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2 КПК0611021" sheetId="6" r:id="rId1"/>
  </sheets>
  <definedNames>
    <definedName name="_xlnm.Print_Area" localSheetId="0">'Додаток2 КПК0611021'!$A$1:$BY$351</definedName>
  </definedNames>
  <calcPr calcId="162913"/>
</workbook>
</file>

<file path=xl/calcChain.xml><?xml version="1.0" encoding="utf-8"?>
<calcChain xmlns="http://schemas.openxmlformats.org/spreadsheetml/2006/main">
  <c r="BH328" i="6" l="1"/>
  <c r="AT328" i="6"/>
  <c r="AJ328" i="6"/>
  <c r="BH327" i="6"/>
  <c r="AT327" i="6"/>
  <c r="AJ327" i="6"/>
  <c r="BH326" i="6"/>
  <c r="AT326" i="6"/>
  <c r="AJ326" i="6"/>
  <c r="BG317" i="6"/>
  <c r="AQ317" i="6"/>
  <c r="BG316" i="6"/>
  <c r="AQ316" i="6"/>
  <c r="BG315" i="6"/>
  <c r="AQ315" i="6"/>
  <c r="AZ292" i="6"/>
  <c r="AK292" i="6"/>
  <c r="AZ291" i="6"/>
  <c r="AK291" i="6"/>
  <c r="AZ290" i="6"/>
  <c r="AK290" i="6"/>
  <c r="BO282" i="6"/>
  <c r="AZ282" i="6"/>
  <c r="AK282" i="6"/>
  <c r="BO281" i="6"/>
  <c r="AZ281" i="6"/>
  <c r="AK281" i="6"/>
  <c r="BO280" i="6"/>
  <c r="AZ280" i="6"/>
  <c r="AK280" i="6"/>
  <c r="BD144" i="6"/>
  <c r="AJ144" i="6"/>
  <c r="BD143" i="6"/>
  <c r="AJ143" i="6"/>
  <c r="BD142" i="6"/>
  <c r="AJ142" i="6"/>
  <c r="BD141" i="6"/>
  <c r="AJ141" i="6"/>
  <c r="BD140" i="6"/>
  <c r="AJ140" i="6"/>
  <c r="BD139" i="6"/>
  <c r="AJ139" i="6"/>
  <c r="BU131" i="6"/>
  <c r="BB131" i="6"/>
  <c r="AI131" i="6"/>
  <c r="BU130" i="6"/>
  <c r="BB130" i="6"/>
  <c r="AI130" i="6"/>
  <c r="BU129" i="6"/>
  <c r="BB129" i="6"/>
  <c r="AI129" i="6"/>
  <c r="BU128" i="6"/>
  <c r="BB128" i="6"/>
  <c r="AI128" i="6"/>
  <c r="BU127" i="6"/>
  <c r="BB127" i="6"/>
  <c r="AI127" i="6"/>
  <c r="BU126" i="6"/>
  <c r="BB126" i="6"/>
  <c r="AI126" i="6"/>
  <c r="BG116" i="6"/>
  <c r="AM116" i="6"/>
  <c r="BG108" i="6"/>
  <c r="AM108" i="6"/>
  <c r="BG107" i="6"/>
  <c r="AM107" i="6"/>
  <c r="BG106" i="6"/>
  <c r="AM106" i="6"/>
  <c r="BG105" i="6"/>
  <c r="AM105" i="6"/>
  <c r="BG104" i="6"/>
  <c r="AM104" i="6"/>
  <c r="BG103" i="6"/>
  <c r="AM103" i="6"/>
  <c r="BG102" i="6"/>
  <c r="AM102" i="6"/>
  <c r="BG101" i="6"/>
  <c r="AM101" i="6"/>
  <c r="BG100" i="6"/>
  <c r="AM100" i="6"/>
  <c r="BG99" i="6"/>
  <c r="AM99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G92" i="6"/>
  <c r="AM92" i="6"/>
  <c r="BU84" i="6"/>
  <c r="BB84" i="6"/>
  <c r="AI84" i="6"/>
  <c r="BU76" i="6"/>
  <c r="BB76" i="6"/>
  <c r="AI76" i="6"/>
  <c r="BU75" i="6"/>
  <c r="BB75" i="6"/>
  <c r="AI75" i="6"/>
  <c r="BU74" i="6"/>
  <c r="BB74" i="6"/>
  <c r="AI74" i="6"/>
  <c r="BU73" i="6"/>
  <c r="BB73" i="6"/>
  <c r="AI73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G50" i="6"/>
  <c r="AM50" i="6"/>
  <c r="BG49" i="6"/>
  <c r="AM49" i="6"/>
  <c r="BG48" i="6"/>
  <c r="AM48" i="6"/>
  <c r="BG47" i="6"/>
  <c r="AM47" i="6"/>
  <c r="BG46" i="6"/>
  <c r="AM46" i="6"/>
  <c r="BG45" i="6"/>
  <c r="AM45" i="6"/>
  <c r="BG44" i="6"/>
  <c r="AM44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<sst xmlns="http://schemas.openxmlformats.org/spreadsheetml/2006/main" count="966" uniqueCount="320">
  <si>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</si>
  <si>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</si>
  <si>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</si>
  <si>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</si>
  <si>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</si>
  <si>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</si>
  <si>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</si>
  <si>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</si>
  <si>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</si>
  <si>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</si>
  <si>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</si>
  <si>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</si>
  <si>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</si>
  <si>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</si>
  <si>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</si>
  <si>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</si>
  <si>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</si>
  <si>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</si>
  <si>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</si>
  <si>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</si>
  <si>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</si>
  <si>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</si>
  <si>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</si>
  <si>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</si>
  <si>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</si>
  <si>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</si>
  <si>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</si>
  <si>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</si>
  <si>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</si>
  <si>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</si>
  <si>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</si>
  <si>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</si>
  <si>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</si>
  <si>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</si>
  <si>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</si>
  <si>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</si>
  <si>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</si>
  <si>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</si>
  <si>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</si>
  <si>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</si>
  <si>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</si>
  <si>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</si>
  <si>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</si>
  <si>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</si>
  <si>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</si>
  <si>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</si>
  <si>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</si>
  <si>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</si>
  <si>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</si>
  <si>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</si>
  <si>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</si>
  <si>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</si>
  <si>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</si>
  <si>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</si>
  <si>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</si>
  <si>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</si>
  <si>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</si>
  <si>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</si>
  <si>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</si>
  <si>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</si>
  <si>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</si>
  <si>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</si>
  <si>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</si>
  <si>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</si>
  <si>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</si>
  <si>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</si>
  <si>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</si>
  <si>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</si>
  <si>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</si>
  <si>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</si>
  <si>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</si>
  <si>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</si>
  <si>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</si>
  <si>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</si>
  <si>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</si>
  <si>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</si>
  <si>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</si>
  <si>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</si>
  <si>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</si>
  <si>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</si>
  <si>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</si>
  <si>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</si>
  <si>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</si>
  <si>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</si>
  <si>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</si>
  <si>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</si>
  <si>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</si>
  <si>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</si>
  <si>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</si>
  <si>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</si>
  <si>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</si>
  <si>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</si>
  <si>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</si>
  <si>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</si>
  <si>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</si>
  <si>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</si>
  <si>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</si>
  <si>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</si>
  <si>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</si>
  <si>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</si>
  <si>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</si>
  <si>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</si>
  <si>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</si>
  <si>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</si>
  <si>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</si>
  <si>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</si>
  <si>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</si>
  <si>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</si>
  <si>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</si>
  <si>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</si>
  <si>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</si>
  <si>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</si>
  <si>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</si>
  <si>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</si>
  <si>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</si>
  <si>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</si>
  <si>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</si>
  <si>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</si>
  <si>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</si>
  <si>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</si>
  <si>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</si>
  <si>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</si>
  <si>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</si>
  <si>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</si>
  <si>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</si>
  <si>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</si>
  <si>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</si>
  <si>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</si>
  <si>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</si>
  <si>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</si>
  <si>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</si>
  <si>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</si>
  <si>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</si>
  <si>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</si>
  <si>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</si>
  <si>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</si>
  <si>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</si>
  <si>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</si>
  <si>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</si>
  <si>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</si>
  <si>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</si>
  <si>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</si>
  <si>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</si>
  <si>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</si>
  <si>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</si>
  <si>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</si>
  <si>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</si>
  <si>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</si>
  <si>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</si>
  <si>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</si>
  <si>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</si>
  <si>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</si>
  <si>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</si>
  <si>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</si>
  <si>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</si>
  <si>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</si>
  <si>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</si>
  <si>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</si>
  <si>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</si>
  <si>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</si>
  <si>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</si>
  <si>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</si>
  <si>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</si>
  <si>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</si>
  <si>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</si>
  <si>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</si>
  <si>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</si>
  <si>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</si>
  <si>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</si>
  <si>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</si>
  <si>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</si>
  <si>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</si>
  <si>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</si>
  <si>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</si>
  <si>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</si>
  <si>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</si>
  <si>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Благодійні внески, гранти та дарунки 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</si>
  <si>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</si>
  <si>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</si>
  <si>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</si>
  <si>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</si>
  <si>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</si>
  <si>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</si>
  <si>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</si>
  <si>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</si>
  <si>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</si>
  <si>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</si>
  <si>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</si>
  <si>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</si>
  <si>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</si>
  <si>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</si>
  <si>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</si>
  <si>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</si>
  <si>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</si>
  <si>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</si>
  <si>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Надання загальної середньої освіти закладами загальної середньої освіти</t>
  </si>
  <si>
    <t>Погашення кредиторської заборгованності за 2022 рік</t>
  </si>
  <si>
    <t>Встановлення блискавкозахисту та проведення капітального ремонту даху початкової ланки Новгород-Сіверського ліцею № 1 Новгород-Сіверської міськоїради</t>
  </si>
  <si>
    <t>Виготовлення проєктно-кошторисної документації по Новгород-Сіверський ліцей №1  Новгород-Сіверської міської ради Чернігівської області початкова ланка (ремонт даху)</t>
  </si>
  <si>
    <t>Видатки на встановлення огорожі</t>
  </si>
  <si>
    <t>затрат</t>
  </si>
  <si>
    <t xml:space="preserve">formula=RC[-16]+RC[-8]                          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</si>
  <si>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</si>
  <si>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</si>
  <si>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</si>
  <si>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</si>
  <si>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</si>
  <si>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</si>
  <si>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</si>
  <si>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</si>
  <si>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</si>
  <si>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Кількість коштів передбачених кошторисом на покрашення матеріально-технічної бази</t>
  </si>
  <si>
    <t>Погашення кредиторської заборгованності 2022 року</t>
  </si>
  <si>
    <t>Видатки на утримання закладів освіти (шкільний підрозділ)</t>
  </si>
  <si>
    <t>Видатки на утримання закладів освіти (дошкільний підрозділ)</t>
  </si>
  <si>
    <t>Видатки на проведення капітального ремонту даху</t>
  </si>
  <si>
    <t>Видатки на виготовлення проєктно-кошторисної документації</t>
  </si>
  <si>
    <t>Витрати на встановлення огорожі</t>
  </si>
  <si>
    <t>план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</si>
  <si>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</si>
  <si>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</si>
  <si>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</si>
  <si>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</si>
  <si>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</si>
  <si>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</si>
  <si>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Кількість закладів освіти в яких буде проведено капітальний ремонт</t>
  </si>
  <si>
    <t>Кількість закладів освіти в яких буде проведено покращення матеріально-технічної бази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</si>
  <si>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</si>
  <si>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</si>
  <si>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</si>
  <si>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Кількість закладів на які буде виготовлена проєктно-кошторисна документація</t>
  </si>
  <si>
    <t>Кількість встановлених огорож</t>
  </si>
  <si>
    <t>шт.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</si>
  <si>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</si>
  <si>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</si>
  <si>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</si>
  <si>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</si>
  <si>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капітального ремонту одного об`єкта</t>
  </si>
  <si>
    <t>Середні затрати на проведення поліпшення матаріально-технічної бази в одному закладі освіти</t>
  </si>
  <si>
    <t>середні витрати на одного вихованця</t>
  </si>
  <si>
    <t>Середні затрати на проведення капітального ремонту одного об`єкту</t>
  </si>
  <si>
    <t>Середні витрати на виготовлення проєктно-кошторисної документації в одному закладі</t>
  </si>
  <si>
    <t>Середні витрати на одну огорожу</t>
  </si>
  <si>
    <t>середні витрати на 1 учня (шкільний підрозділ)</t>
  </si>
  <si>
    <t>якості</t>
  </si>
  <si>
    <t>Відсоток проведення капітальних ремонтів</t>
  </si>
  <si>
    <t>відс.</t>
  </si>
  <si>
    <t>Відсоток проведених заходів на поліпшення матеріально-технічної бази в закладах освіти</t>
  </si>
  <si>
    <t>Відсоток виготовлення проєктно-кошторисної документації</t>
  </si>
  <si>
    <t>Відсоток встановлення огорожі</t>
  </si>
  <si>
    <t>кількість днів відвідування</t>
  </si>
  <si>
    <t>Обов’язкові виплати, у тому числі:</t>
  </si>
  <si>
    <t>посадовий оклад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</si>
  <si>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</si>
  <si>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</si>
  <si>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</si>
  <si>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</si>
  <si>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</si>
  <si>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</si>
  <si>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</si>
  <si>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</si>
  <si>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</si>
  <si>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</si>
  <si>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об'єднанної територіальної громади на 2020-2022 роки</t>
  </si>
  <si>
    <t>Рішення сесії міської ради від 04 грудня 2019 року №1009 (зі змінами).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</si>
  <si>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</si>
  <si>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</si>
  <si>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Забезпечення надання послуг з повної загальної середньої освіти в денних закладах загальної середньої освіти.</t>
  </si>
  <si>
    <t>Забезпечети надання відповідних послуг денними закладами  загальної середньої освіти; _x000D_
Забезпечення виконання завдання з інформатизації</t>
  </si>
  <si>
    <t>Бюджетний кодекс України,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</si>
  <si>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</si>
  <si>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</si>
  <si>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</si>
  <si>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</si>
  <si>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</si>
  <si>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</si>
  <si>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</si>
  <si>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</si>
  <si>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</si>
  <si>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</si>
  <si>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</si>
  <si>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</si>
  <si>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</si>
  <si>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</si>
  <si>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</si>
  <si>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</si>
  <si>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</si>
  <si>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</si>
  <si>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</si>
  <si>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</si>
  <si>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</si>
  <si>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</si>
  <si>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</si>
  <si>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</si>
  <si>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</si>
  <si>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</si>
  <si>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</si>
  <si>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</si>
  <si>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</si>
  <si>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</si>
  <si>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</si>
  <si>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</si>
  <si>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</si>
  <si>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</si>
  <si>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</si>
  <si>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</si>
  <si>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</si>
  <si>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</si>
  <si>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</si>
  <si>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</si>
  <si>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</si>
  <si>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</si>
  <si>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</si>
  <si>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</si>
  <si>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</si>
  <si>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(0)(6)(1)(1)(0)(2)(1)</t>
  </si>
  <si>
    <t>(1)(0)(2)(1)</t>
  </si>
  <si>
    <t>(0)(9)(2)(1)</t>
  </si>
  <si>
    <t>Надання загальної середньої освіти закладами загальної середньої освіти за рахунок коштів місцевого бюджету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</si>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</sst>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52"/>
  <sheetViews>
    <sheetView tabSelected="1" zoomScaleNormal="100" workbookViewId="0">
      <selection activeCell="BZ359" sqref="A1:BZ359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302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271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270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276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271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319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276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315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316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317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318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277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303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5" t="s">
        <v>267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30" customHeight="1" x14ac:dyDescent="0.2">
      <c r="A18" s="125" t="s">
        <v>268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5" t="s">
        <v>269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289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278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279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282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290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30461788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30461788</v>
      </c>
      <c r="AJ30" s="97"/>
      <c r="AK30" s="97"/>
      <c r="AL30" s="97"/>
      <c r="AM30" s="98"/>
      <c r="AN30" s="96">
        <v>34131007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34131007</v>
      </c>
      <c r="BC30" s="97"/>
      <c r="BD30" s="97"/>
      <c r="BE30" s="97"/>
      <c r="BF30" s="98"/>
      <c r="BG30" s="96">
        <v>18484938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18484938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3481739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3481739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2370142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2370142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25.5" customHeight="1" x14ac:dyDescent="0.2">
      <c r="A32" s="89">
        <v>25010100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193235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193235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438363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438363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99" customFormat="1" ht="12.75" customHeight="1" x14ac:dyDescent="0.2">
      <c r="A33" s="89">
        <v>25020100</v>
      </c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3288504</v>
      </c>
      <c r="AA33" s="95"/>
      <c r="AB33" s="95"/>
      <c r="AC33" s="95"/>
      <c r="AD33" s="95"/>
      <c r="AE33" s="96">
        <v>0</v>
      </c>
      <c r="AF33" s="97"/>
      <c r="AG33" s="97"/>
      <c r="AH33" s="98"/>
      <c r="AI33" s="96">
        <f>IF(ISNUMBER(U33),U33,0)+IF(ISNUMBER(Z33),Z33,0)</f>
        <v>3288504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1931779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1931779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25.5" customHeight="1" x14ac:dyDescent="0.2">
      <c r="A34" s="89"/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1505413</v>
      </c>
      <c r="AA34" s="95"/>
      <c r="AB34" s="95"/>
      <c r="AC34" s="95"/>
      <c r="AD34" s="95"/>
      <c r="AE34" s="96">
        <v>1505413</v>
      </c>
      <c r="AF34" s="97"/>
      <c r="AG34" s="97"/>
      <c r="AH34" s="98"/>
      <c r="AI34" s="96">
        <f>IF(ISNUMBER(U34),U34,0)+IF(ISNUMBER(Z34),Z34,0)</f>
        <v>1505413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1106673</v>
      </c>
      <c r="AT34" s="97"/>
      <c r="AU34" s="97"/>
      <c r="AV34" s="97"/>
      <c r="AW34" s="98"/>
      <c r="AX34" s="96">
        <v>1106673</v>
      </c>
      <c r="AY34" s="97"/>
      <c r="AZ34" s="97"/>
      <c r="BA34" s="98"/>
      <c r="BB34" s="96">
        <f>IF(ISNUMBER(AN34),AN34,0)+IF(ISNUMBER(AS34),AS34,0)</f>
        <v>1106673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99" customFormat="1" ht="38.25" customHeight="1" x14ac:dyDescent="0.2">
      <c r="A35" s="89">
        <v>602400</v>
      </c>
      <c r="B35" s="90"/>
      <c r="C35" s="90"/>
      <c r="D35" s="91"/>
      <c r="E35" s="92" t="s">
        <v>178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4"/>
      <c r="U35" s="95" t="s">
        <v>173</v>
      </c>
      <c r="V35" s="95"/>
      <c r="W35" s="95"/>
      <c r="X35" s="95"/>
      <c r="Y35" s="95"/>
      <c r="Z35" s="95">
        <v>1505413</v>
      </c>
      <c r="AA35" s="95"/>
      <c r="AB35" s="95"/>
      <c r="AC35" s="95"/>
      <c r="AD35" s="95"/>
      <c r="AE35" s="96">
        <v>1505413</v>
      </c>
      <c r="AF35" s="97"/>
      <c r="AG35" s="97"/>
      <c r="AH35" s="98"/>
      <c r="AI35" s="96">
        <f>IF(ISNUMBER(U35),U35,0)+IF(ISNUMBER(Z35),Z35,0)</f>
        <v>1505413</v>
      </c>
      <c r="AJ35" s="97"/>
      <c r="AK35" s="97"/>
      <c r="AL35" s="97"/>
      <c r="AM35" s="98"/>
      <c r="AN35" s="96" t="s">
        <v>173</v>
      </c>
      <c r="AO35" s="97"/>
      <c r="AP35" s="97"/>
      <c r="AQ35" s="97"/>
      <c r="AR35" s="98"/>
      <c r="AS35" s="96">
        <v>1106673</v>
      </c>
      <c r="AT35" s="97"/>
      <c r="AU35" s="97"/>
      <c r="AV35" s="97"/>
      <c r="AW35" s="98"/>
      <c r="AX35" s="96">
        <v>1106673</v>
      </c>
      <c r="AY35" s="97"/>
      <c r="AZ35" s="97"/>
      <c r="BA35" s="98"/>
      <c r="BB35" s="96">
        <f>IF(ISNUMBER(AN35),AN35,0)+IF(ISNUMBER(AS35),AS35,0)</f>
        <v>1106673</v>
      </c>
      <c r="BC35" s="97"/>
      <c r="BD35" s="97"/>
      <c r="BE35" s="97"/>
      <c r="BF35" s="98"/>
      <c r="BG35" s="96" t="s">
        <v>173</v>
      </c>
      <c r="BH35" s="97"/>
      <c r="BI35" s="97"/>
      <c r="BJ35" s="97"/>
      <c r="BK35" s="98"/>
      <c r="BL35" s="96">
        <v>0</v>
      </c>
      <c r="BM35" s="97"/>
      <c r="BN35" s="97"/>
      <c r="BO35" s="97"/>
      <c r="BP35" s="98"/>
      <c r="BQ35" s="96">
        <v>0</v>
      </c>
      <c r="BR35" s="97"/>
      <c r="BS35" s="97"/>
      <c r="BT35" s="98"/>
      <c r="BU35" s="96">
        <f>IF(ISNUMBER(BG35),BG35,0)+IF(ISNUMBER(BL35),BL35,0)</f>
        <v>0</v>
      </c>
      <c r="BV35" s="97"/>
      <c r="BW35" s="97"/>
      <c r="BX35" s="97"/>
      <c r="BY35" s="98"/>
    </row>
    <row r="36" spans="1:79" s="6" customFormat="1" ht="12.75" customHeight="1" x14ac:dyDescent="0.2">
      <c r="A36" s="87"/>
      <c r="B36" s="85"/>
      <c r="C36" s="85"/>
      <c r="D36" s="86"/>
      <c r="E36" s="100" t="s">
        <v>147</v>
      </c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2"/>
      <c r="U36" s="103">
        <v>30461788</v>
      </c>
      <c r="V36" s="103"/>
      <c r="W36" s="103"/>
      <c r="X36" s="103"/>
      <c r="Y36" s="103"/>
      <c r="Z36" s="103">
        <v>4987152</v>
      </c>
      <c r="AA36" s="103"/>
      <c r="AB36" s="103"/>
      <c r="AC36" s="103"/>
      <c r="AD36" s="103"/>
      <c r="AE36" s="104">
        <v>1505413</v>
      </c>
      <c r="AF36" s="105"/>
      <c r="AG36" s="105"/>
      <c r="AH36" s="106"/>
      <c r="AI36" s="104">
        <f>IF(ISNUMBER(U36),U36,0)+IF(ISNUMBER(Z36),Z36,0)</f>
        <v>35448940</v>
      </c>
      <c r="AJ36" s="105"/>
      <c r="AK36" s="105"/>
      <c r="AL36" s="105"/>
      <c r="AM36" s="106"/>
      <c r="AN36" s="104">
        <v>34131007</v>
      </c>
      <c r="AO36" s="105"/>
      <c r="AP36" s="105"/>
      <c r="AQ36" s="105"/>
      <c r="AR36" s="106"/>
      <c r="AS36" s="104">
        <v>3476815</v>
      </c>
      <c r="AT36" s="105"/>
      <c r="AU36" s="105"/>
      <c r="AV36" s="105"/>
      <c r="AW36" s="106"/>
      <c r="AX36" s="104">
        <v>1106673</v>
      </c>
      <c r="AY36" s="105"/>
      <c r="AZ36" s="105"/>
      <c r="BA36" s="106"/>
      <c r="BB36" s="104">
        <f>IF(ISNUMBER(AN36),AN36,0)+IF(ISNUMBER(AS36),AS36,0)</f>
        <v>37607822</v>
      </c>
      <c r="BC36" s="105"/>
      <c r="BD36" s="105"/>
      <c r="BE36" s="105"/>
      <c r="BF36" s="106"/>
      <c r="BG36" s="104">
        <v>18484938</v>
      </c>
      <c r="BH36" s="105"/>
      <c r="BI36" s="105"/>
      <c r="BJ36" s="105"/>
      <c r="BK36" s="106"/>
      <c r="BL36" s="104">
        <v>0</v>
      </c>
      <c r="BM36" s="105"/>
      <c r="BN36" s="105"/>
      <c r="BO36" s="105"/>
      <c r="BP36" s="106"/>
      <c r="BQ36" s="104">
        <v>0</v>
      </c>
      <c r="BR36" s="105"/>
      <c r="BS36" s="105"/>
      <c r="BT36" s="106"/>
      <c r="BU36" s="104">
        <f>IF(ISNUMBER(BG36),BG36,0)+IF(ISNUMBER(BL36),BL36,0)</f>
        <v>18484938</v>
      </c>
      <c r="BV36" s="105"/>
      <c r="BW36" s="105"/>
      <c r="BX36" s="105"/>
      <c r="BY36" s="106"/>
    </row>
    <row r="38" spans="1:79" ht="14.25" customHeight="1" x14ac:dyDescent="0.2">
      <c r="A38" s="58" t="s">
        <v>304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</row>
    <row r="39" spans="1:79" ht="15" customHeight="1" x14ac:dyDescent="0.2">
      <c r="A39" s="53" t="s">
        <v>278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</row>
    <row r="40" spans="1:79" ht="22.5" customHeight="1" x14ac:dyDescent="0.2">
      <c r="A40" s="61" t="s">
        <v>2</v>
      </c>
      <c r="B40" s="62"/>
      <c r="C40" s="62"/>
      <c r="D40" s="63"/>
      <c r="E40" s="61" t="s">
        <v>19</v>
      </c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3"/>
      <c r="X40" s="30" t="s">
        <v>300</v>
      </c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2"/>
      <c r="AR40" s="36" t="s">
        <v>305</v>
      </c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</row>
    <row r="41" spans="1:79" ht="36" customHeight="1" x14ac:dyDescent="0.2">
      <c r="A41" s="64"/>
      <c r="B41" s="65"/>
      <c r="C41" s="65"/>
      <c r="D41" s="66"/>
      <c r="E41" s="64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6"/>
      <c r="X41" s="36" t="s">
        <v>4</v>
      </c>
      <c r="Y41" s="36"/>
      <c r="Z41" s="36"/>
      <c r="AA41" s="36"/>
      <c r="AB41" s="36"/>
      <c r="AC41" s="36" t="s">
        <v>3</v>
      </c>
      <c r="AD41" s="36"/>
      <c r="AE41" s="36"/>
      <c r="AF41" s="36"/>
      <c r="AG41" s="36"/>
      <c r="AH41" s="46" t="s">
        <v>116</v>
      </c>
      <c r="AI41" s="47"/>
      <c r="AJ41" s="47"/>
      <c r="AK41" s="47"/>
      <c r="AL41" s="48"/>
      <c r="AM41" s="30" t="s">
        <v>5</v>
      </c>
      <c r="AN41" s="31"/>
      <c r="AO41" s="31"/>
      <c r="AP41" s="31"/>
      <c r="AQ41" s="32"/>
      <c r="AR41" s="30" t="s">
        <v>4</v>
      </c>
      <c r="AS41" s="31"/>
      <c r="AT41" s="31"/>
      <c r="AU41" s="31"/>
      <c r="AV41" s="32"/>
      <c r="AW41" s="30" t="s">
        <v>3</v>
      </c>
      <c r="AX41" s="31"/>
      <c r="AY41" s="31"/>
      <c r="AZ41" s="31"/>
      <c r="BA41" s="32"/>
      <c r="BB41" s="46" t="s">
        <v>116</v>
      </c>
      <c r="BC41" s="47"/>
      <c r="BD41" s="47"/>
      <c r="BE41" s="47"/>
      <c r="BF41" s="48"/>
      <c r="BG41" s="30" t="s">
        <v>96</v>
      </c>
      <c r="BH41" s="31"/>
      <c r="BI41" s="31"/>
      <c r="BJ41" s="31"/>
      <c r="BK41" s="32"/>
    </row>
    <row r="42" spans="1:79" ht="15" customHeight="1" x14ac:dyDescent="0.2">
      <c r="A42" s="30">
        <v>1</v>
      </c>
      <c r="B42" s="31"/>
      <c r="C42" s="31"/>
      <c r="D42" s="32"/>
      <c r="E42" s="30">
        <v>2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2"/>
      <c r="X42" s="36">
        <v>3</v>
      </c>
      <c r="Y42" s="36"/>
      <c r="Z42" s="36"/>
      <c r="AA42" s="36"/>
      <c r="AB42" s="36"/>
      <c r="AC42" s="36">
        <v>4</v>
      </c>
      <c r="AD42" s="36"/>
      <c r="AE42" s="36"/>
      <c r="AF42" s="36"/>
      <c r="AG42" s="36"/>
      <c r="AH42" s="36">
        <v>5</v>
      </c>
      <c r="AI42" s="36"/>
      <c r="AJ42" s="36"/>
      <c r="AK42" s="36"/>
      <c r="AL42" s="36"/>
      <c r="AM42" s="36">
        <v>6</v>
      </c>
      <c r="AN42" s="36"/>
      <c r="AO42" s="36"/>
      <c r="AP42" s="36"/>
      <c r="AQ42" s="36"/>
      <c r="AR42" s="30">
        <v>7</v>
      </c>
      <c r="AS42" s="31"/>
      <c r="AT42" s="31"/>
      <c r="AU42" s="31"/>
      <c r="AV42" s="32"/>
      <c r="AW42" s="30">
        <v>8</v>
      </c>
      <c r="AX42" s="31"/>
      <c r="AY42" s="31"/>
      <c r="AZ42" s="31"/>
      <c r="BA42" s="32"/>
      <c r="BB42" s="30">
        <v>9</v>
      </c>
      <c r="BC42" s="31"/>
      <c r="BD42" s="31"/>
      <c r="BE42" s="31"/>
      <c r="BF42" s="32"/>
      <c r="BG42" s="30">
        <v>10</v>
      </c>
      <c r="BH42" s="31"/>
      <c r="BI42" s="31"/>
      <c r="BJ42" s="31"/>
      <c r="BK42" s="32"/>
    </row>
    <row r="43" spans="1:79" ht="20.25" hidden="1" customHeight="1" x14ac:dyDescent="0.2">
      <c r="A43" s="33" t="s">
        <v>56</v>
      </c>
      <c r="B43" s="34"/>
      <c r="C43" s="34"/>
      <c r="D43" s="35"/>
      <c r="E43" s="33" t="s">
        <v>57</v>
      </c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8" t="s">
        <v>60</v>
      </c>
      <c r="Y43" s="38"/>
      <c r="Z43" s="38"/>
      <c r="AA43" s="38"/>
      <c r="AB43" s="38"/>
      <c r="AC43" s="38" t="s">
        <v>61</v>
      </c>
      <c r="AD43" s="38"/>
      <c r="AE43" s="38"/>
      <c r="AF43" s="38"/>
      <c r="AG43" s="38"/>
      <c r="AH43" s="33" t="s">
        <v>94</v>
      </c>
      <c r="AI43" s="34"/>
      <c r="AJ43" s="34"/>
      <c r="AK43" s="34"/>
      <c r="AL43" s="35"/>
      <c r="AM43" s="50" t="s">
        <v>171</v>
      </c>
      <c r="AN43" s="51"/>
      <c r="AO43" s="51"/>
      <c r="AP43" s="51"/>
      <c r="AQ43" s="52"/>
      <c r="AR43" s="33" t="s">
        <v>62</v>
      </c>
      <c r="AS43" s="34"/>
      <c r="AT43" s="34"/>
      <c r="AU43" s="34"/>
      <c r="AV43" s="35"/>
      <c r="AW43" s="33" t="s">
        <v>63</v>
      </c>
      <c r="AX43" s="34"/>
      <c r="AY43" s="34"/>
      <c r="AZ43" s="34"/>
      <c r="BA43" s="35"/>
      <c r="BB43" s="33" t="s">
        <v>95</v>
      </c>
      <c r="BC43" s="34"/>
      <c r="BD43" s="34"/>
      <c r="BE43" s="34"/>
      <c r="BF43" s="35"/>
      <c r="BG43" s="50" t="s">
        <v>171</v>
      </c>
      <c r="BH43" s="51"/>
      <c r="BI43" s="51"/>
      <c r="BJ43" s="51"/>
      <c r="BK43" s="52"/>
      <c r="CA43" t="s">
        <v>23</v>
      </c>
    </row>
    <row r="44" spans="1:79" s="99" customFormat="1" ht="12.75" customHeight="1" x14ac:dyDescent="0.2">
      <c r="A44" s="89"/>
      <c r="B44" s="90"/>
      <c r="C44" s="90"/>
      <c r="D44" s="91"/>
      <c r="E44" s="92" t="s">
        <v>172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4"/>
      <c r="X44" s="96">
        <v>16314425</v>
      </c>
      <c r="Y44" s="97"/>
      <c r="Z44" s="97"/>
      <c r="AA44" s="97"/>
      <c r="AB44" s="98"/>
      <c r="AC44" s="96" t="s">
        <v>173</v>
      </c>
      <c r="AD44" s="97"/>
      <c r="AE44" s="97"/>
      <c r="AF44" s="97"/>
      <c r="AG44" s="98"/>
      <c r="AH44" s="96" t="s">
        <v>173</v>
      </c>
      <c r="AI44" s="97"/>
      <c r="AJ44" s="97"/>
      <c r="AK44" s="97"/>
      <c r="AL44" s="98"/>
      <c r="AM44" s="96">
        <f>IF(ISNUMBER(X44),X44,0)+IF(ISNUMBER(AC44),AC44,0)</f>
        <v>16314425</v>
      </c>
      <c r="AN44" s="97"/>
      <c r="AO44" s="97"/>
      <c r="AP44" s="97"/>
      <c r="AQ44" s="98"/>
      <c r="AR44" s="96">
        <v>17223873</v>
      </c>
      <c r="AS44" s="97"/>
      <c r="AT44" s="97"/>
      <c r="AU44" s="97"/>
      <c r="AV44" s="98"/>
      <c r="AW44" s="96" t="s">
        <v>173</v>
      </c>
      <c r="AX44" s="97"/>
      <c r="AY44" s="97"/>
      <c r="AZ44" s="97"/>
      <c r="BA44" s="98"/>
      <c r="BB44" s="96" t="s">
        <v>173</v>
      </c>
      <c r="BC44" s="97"/>
      <c r="BD44" s="97"/>
      <c r="BE44" s="97"/>
      <c r="BF44" s="98"/>
      <c r="BG44" s="95">
        <f>IF(ISNUMBER(AR44),AR44,0)+IF(ISNUMBER(AW44),AW44,0)</f>
        <v>17223873</v>
      </c>
      <c r="BH44" s="95"/>
      <c r="BI44" s="95"/>
      <c r="BJ44" s="95"/>
      <c r="BK44" s="95"/>
      <c r="CA44" s="99" t="s">
        <v>24</v>
      </c>
    </row>
    <row r="45" spans="1:79" s="99" customFormat="1" ht="25.5" customHeight="1" x14ac:dyDescent="0.2">
      <c r="A45" s="89"/>
      <c r="B45" s="90"/>
      <c r="C45" s="90"/>
      <c r="D45" s="91"/>
      <c r="E45" s="92" t="s">
        <v>174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 t="s">
        <v>173</v>
      </c>
      <c r="Y45" s="97"/>
      <c r="Z45" s="97"/>
      <c r="AA45" s="97"/>
      <c r="AB45" s="98"/>
      <c r="AC45" s="96">
        <v>0</v>
      </c>
      <c r="AD45" s="97"/>
      <c r="AE45" s="97"/>
      <c r="AF45" s="97"/>
      <c r="AG45" s="98"/>
      <c r="AH45" s="96">
        <v>0</v>
      </c>
      <c r="AI45" s="97"/>
      <c r="AJ45" s="97"/>
      <c r="AK45" s="97"/>
      <c r="AL45" s="98"/>
      <c r="AM45" s="96">
        <f>IF(ISNUMBER(X45),X45,0)+IF(ISNUMBER(AC45),AC45,0)</f>
        <v>0</v>
      </c>
      <c r="AN45" s="97"/>
      <c r="AO45" s="97"/>
      <c r="AP45" s="97"/>
      <c r="AQ45" s="98"/>
      <c r="AR45" s="96" t="s">
        <v>173</v>
      </c>
      <c r="AS45" s="97"/>
      <c r="AT45" s="97"/>
      <c r="AU45" s="97"/>
      <c r="AV45" s="98"/>
      <c r="AW45" s="96">
        <v>0</v>
      </c>
      <c r="AX45" s="97"/>
      <c r="AY45" s="97"/>
      <c r="AZ45" s="97"/>
      <c r="BA45" s="98"/>
      <c r="BB45" s="96">
        <v>0</v>
      </c>
      <c r="BC45" s="97"/>
      <c r="BD45" s="97"/>
      <c r="BE45" s="97"/>
      <c r="BF45" s="98"/>
      <c r="BG45" s="95">
        <f>IF(ISNUMBER(AR45),AR45,0)+IF(ISNUMBER(AW45),AW45,0)</f>
        <v>0</v>
      </c>
      <c r="BH45" s="95"/>
      <c r="BI45" s="95"/>
      <c r="BJ45" s="95"/>
      <c r="BK45" s="95"/>
    </row>
    <row r="46" spans="1:79" s="99" customFormat="1" ht="25.5" customHeight="1" x14ac:dyDescent="0.2">
      <c r="A46" s="89">
        <v>25010100</v>
      </c>
      <c r="B46" s="90"/>
      <c r="C46" s="90"/>
      <c r="D46" s="91"/>
      <c r="E46" s="92" t="s">
        <v>175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0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0</v>
      </c>
      <c r="BH46" s="95"/>
      <c r="BI46" s="95"/>
      <c r="BJ46" s="95"/>
      <c r="BK46" s="95"/>
    </row>
    <row r="47" spans="1:79" s="99" customFormat="1" ht="12.75" customHeight="1" x14ac:dyDescent="0.2">
      <c r="A47" s="89">
        <v>25020100</v>
      </c>
      <c r="B47" s="90"/>
      <c r="C47" s="90"/>
      <c r="D47" s="91"/>
      <c r="E47" s="92" t="s">
        <v>176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0</v>
      </c>
      <c r="BH47" s="95"/>
      <c r="BI47" s="95"/>
      <c r="BJ47" s="95"/>
      <c r="BK47" s="95"/>
    </row>
    <row r="48" spans="1:79" s="99" customFormat="1" ht="25.5" customHeight="1" x14ac:dyDescent="0.2">
      <c r="A48" s="89"/>
      <c r="B48" s="90"/>
      <c r="C48" s="90"/>
      <c r="D48" s="91"/>
      <c r="E48" s="92" t="s">
        <v>177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4"/>
      <c r="X48" s="96" t="s">
        <v>173</v>
      </c>
      <c r="Y48" s="97"/>
      <c r="Z48" s="97"/>
      <c r="AA48" s="97"/>
      <c r="AB48" s="98"/>
      <c r="AC48" s="96">
        <v>0</v>
      </c>
      <c r="AD48" s="97"/>
      <c r="AE48" s="97"/>
      <c r="AF48" s="97"/>
      <c r="AG48" s="98"/>
      <c r="AH48" s="96">
        <v>0</v>
      </c>
      <c r="AI48" s="97"/>
      <c r="AJ48" s="97"/>
      <c r="AK48" s="97"/>
      <c r="AL48" s="98"/>
      <c r="AM48" s="96">
        <f>IF(ISNUMBER(X48),X48,0)+IF(ISNUMBER(AC48),AC48,0)</f>
        <v>0</v>
      </c>
      <c r="AN48" s="97"/>
      <c r="AO48" s="97"/>
      <c r="AP48" s="97"/>
      <c r="AQ48" s="98"/>
      <c r="AR48" s="96" t="s">
        <v>173</v>
      </c>
      <c r="AS48" s="97"/>
      <c r="AT48" s="97"/>
      <c r="AU48" s="97"/>
      <c r="AV48" s="98"/>
      <c r="AW48" s="96">
        <v>0</v>
      </c>
      <c r="AX48" s="97"/>
      <c r="AY48" s="97"/>
      <c r="AZ48" s="97"/>
      <c r="BA48" s="98"/>
      <c r="BB48" s="96">
        <v>0</v>
      </c>
      <c r="BC48" s="97"/>
      <c r="BD48" s="97"/>
      <c r="BE48" s="97"/>
      <c r="BF48" s="98"/>
      <c r="BG48" s="95">
        <f>IF(ISNUMBER(AR48),AR48,0)+IF(ISNUMBER(AW48),AW48,0)</f>
        <v>0</v>
      </c>
      <c r="BH48" s="95"/>
      <c r="BI48" s="95"/>
      <c r="BJ48" s="95"/>
      <c r="BK48" s="95"/>
    </row>
    <row r="49" spans="1:79" s="99" customFormat="1" ht="25.5" customHeight="1" x14ac:dyDescent="0.2">
      <c r="A49" s="89">
        <v>602400</v>
      </c>
      <c r="B49" s="90"/>
      <c r="C49" s="90"/>
      <c r="D49" s="91"/>
      <c r="E49" s="92" t="s">
        <v>178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4"/>
      <c r="X49" s="96" t="s">
        <v>173</v>
      </c>
      <c r="Y49" s="97"/>
      <c r="Z49" s="97"/>
      <c r="AA49" s="97"/>
      <c r="AB49" s="98"/>
      <c r="AC49" s="96">
        <v>0</v>
      </c>
      <c r="AD49" s="97"/>
      <c r="AE49" s="97"/>
      <c r="AF49" s="97"/>
      <c r="AG49" s="98"/>
      <c r="AH49" s="96">
        <v>0</v>
      </c>
      <c r="AI49" s="97"/>
      <c r="AJ49" s="97"/>
      <c r="AK49" s="97"/>
      <c r="AL49" s="98"/>
      <c r="AM49" s="96">
        <f>IF(ISNUMBER(X49),X49,0)+IF(ISNUMBER(AC49),AC49,0)</f>
        <v>0</v>
      </c>
      <c r="AN49" s="97"/>
      <c r="AO49" s="97"/>
      <c r="AP49" s="97"/>
      <c r="AQ49" s="98"/>
      <c r="AR49" s="96" t="s">
        <v>173</v>
      </c>
      <c r="AS49" s="97"/>
      <c r="AT49" s="97"/>
      <c r="AU49" s="97"/>
      <c r="AV49" s="98"/>
      <c r="AW49" s="96">
        <v>0</v>
      </c>
      <c r="AX49" s="97"/>
      <c r="AY49" s="97"/>
      <c r="AZ49" s="97"/>
      <c r="BA49" s="98"/>
      <c r="BB49" s="96">
        <v>0</v>
      </c>
      <c r="BC49" s="97"/>
      <c r="BD49" s="97"/>
      <c r="BE49" s="97"/>
      <c r="BF49" s="98"/>
      <c r="BG49" s="95">
        <f>IF(ISNUMBER(AR49),AR49,0)+IF(ISNUMBER(AW49),AW49,0)</f>
        <v>0</v>
      </c>
      <c r="BH49" s="95"/>
      <c r="BI49" s="95"/>
      <c r="BJ49" s="95"/>
      <c r="BK49" s="95"/>
    </row>
    <row r="50" spans="1:79" s="6" customFormat="1" ht="12.75" customHeight="1" x14ac:dyDescent="0.2">
      <c r="A50" s="87"/>
      <c r="B50" s="85"/>
      <c r="C50" s="85"/>
      <c r="D50" s="86"/>
      <c r="E50" s="100" t="s">
        <v>147</v>
      </c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2"/>
      <c r="X50" s="104">
        <v>16314425</v>
      </c>
      <c r="Y50" s="105"/>
      <c r="Z50" s="105"/>
      <c r="AA50" s="105"/>
      <c r="AB50" s="106"/>
      <c r="AC50" s="104">
        <v>0</v>
      </c>
      <c r="AD50" s="105"/>
      <c r="AE50" s="105"/>
      <c r="AF50" s="105"/>
      <c r="AG50" s="106"/>
      <c r="AH50" s="104">
        <v>0</v>
      </c>
      <c r="AI50" s="105"/>
      <c r="AJ50" s="105"/>
      <c r="AK50" s="105"/>
      <c r="AL50" s="106"/>
      <c r="AM50" s="104">
        <f>IF(ISNUMBER(X50),X50,0)+IF(ISNUMBER(AC50),AC50,0)</f>
        <v>16314425</v>
      </c>
      <c r="AN50" s="105"/>
      <c r="AO50" s="105"/>
      <c r="AP50" s="105"/>
      <c r="AQ50" s="106"/>
      <c r="AR50" s="104">
        <v>17223873</v>
      </c>
      <c r="AS50" s="105"/>
      <c r="AT50" s="105"/>
      <c r="AU50" s="105"/>
      <c r="AV50" s="106"/>
      <c r="AW50" s="104">
        <v>0</v>
      </c>
      <c r="AX50" s="105"/>
      <c r="AY50" s="105"/>
      <c r="AZ50" s="105"/>
      <c r="BA50" s="106"/>
      <c r="BB50" s="104">
        <v>0</v>
      </c>
      <c r="BC50" s="105"/>
      <c r="BD50" s="105"/>
      <c r="BE50" s="105"/>
      <c r="BF50" s="106"/>
      <c r="BG50" s="103">
        <f>IF(ISNUMBER(AR50),AR50,0)+IF(ISNUMBER(AW50),AW50,0)</f>
        <v>17223873</v>
      </c>
      <c r="BH50" s="103"/>
      <c r="BI50" s="103"/>
      <c r="BJ50" s="103"/>
      <c r="BK50" s="103"/>
    </row>
    <row r="51" spans="1:79" s="4" customFormat="1" ht="12.7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</row>
    <row r="53" spans="1:79" s="3" customFormat="1" ht="14.25" customHeight="1" x14ac:dyDescent="0.2">
      <c r="A53" s="42" t="s">
        <v>117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9"/>
    </row>
    <row r="54" spans="1:79" ht="14.25" customHeight="1" x14ac:dyDescent="0.2">
      <c r="A54" s="42" t="s">
        <v>291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</row>
    <row r="55" spans="1:79" ht="15" customHeight="1" x14ac:dyDescent="0.2">
      <c r="A55" s="40" t="s">
        <v>278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</row>
    <row r="56" spans="1:79" ht="23.1" customHeight="1" x14ac:dyDescent="0.2">
      <c r="A56" s="67" t="s">
        <v>118</v>
      </c>
      <c r="B56" s="68"/>
      <c r="C56" s="68"/>
      <c r="D56" s="69"/>
      <c r="E56" s="36" t="s">
        <v>19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0" t="s">
        <v>279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2"/>
      <c r="AN56" s="30" t="s">
        <v>282</v>
      </c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2"/>
      <c r="BG56" s="30" t="s">
        <v>290</v>
      </c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2"/>
    </row>
    <row r="57" spans="1:79" ht="48.75" customHeight="1" x14ac:dyDescent="0.2">
      <c r="A57" s="70"/>
      <c r="B57" s="71"/>
      <c r="C57" s="71"/>
      <c r="D57" s="72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0" t="s">
        <v>4</v>
      </c>
      <c r="V57" s="31"/>
      <c r="W57" s="31"/>
      <c r="X57" s="31"/>
      <c r="Y57" s="32"/>
      <c r="Z57" s="30" t="s">
        <v>3</v>
      </c>
      <c r="AA57" s="31"/>
      <c r="AB57" s="31"/>
      <c r="AC57" s="31"/>
      <c r="AD57" s="32"/>
      <c r="AE57" s="46" t="s">
        <v>116</v>
      </c>
      <c r="AF57" s="47"/>
      <c r="AG57" s="47"/>
      <c r="AH57" s="48"/>
      <c r="AI57" s="30" t="s">
        <v>5</v>
      </c>
      <c r="AJ57" s="31"/>
      <c r="AK57" s="31"/>
      <c r="AL57" s="31"/>
      <c r="AM57" s="32"/>
      <c r="AN57" s="30" t="s">
        <v>4</v>
      </c>
      <c r="AO57" s="31"/>
      <c r="AP57" s="31"/>
      <c r="AQ57" s="31"/>
      <c r="AR57" s="32"/>
      <c r="AS57" s="30" t="s">
        <v>3</v>
      </c>
      <c r="AT57" s="31"/>
      <c r="AU57" s="31"/>
      <c r="AV57" s="31"/>
      <c r="AW57" s="32"/>
      <c r="AX57" s="46" t="s">
        <v>116</v>
      </c>
      <c r="AY57" s="47"/>
      <c r="AZ57" s="47"/>
      <c r="BA57" s="48"/>
      <c r="BB57" s="30" t="s">
        <v>96</v>
      </c>
      <c r="BC57" s="31"/>
      <c r="BD57" s="31"/>
      <c r="BE57" s="31"/>
      <c r="BF57" s="32"/>
      <c r="BG57" s="30" t="s">
        <v>4</v>
      </c>
      <c r="BH57" s="31"/>
      <c r="BI57" s="31"/>
      <c r="BJ57" s="31"/>
      <c r="BK57" s="32"/>
      <c r="BL57" s="30" t="s">
        <v>3</v>
      </c>
      <c r="BM57" s="31"/>
      <c r="BN57" s="31"/>
      <c r="BO57" s="31"/>
      <c r="BP57" s="32"/>
      <c r="BQ57" s="46" t="s">
        <v>116</v>
      </c>
      <c r="BR57" s="47"/>
      <c r="BS57" s="47"/>
      <c r="BT57" s="48"/>
      <c r="BU57" s="30" t="s">
        <v>97</v>
      </c>
      <c r="BV57" s="31"/>
      <c r="BW57" s="31"/>
      <c r="BX57" s="31"/>
      <c r="BY57" s="32"/>
    </row>
    <row r="58" spans="1:79" ht="15" customHeight="1" x14ac:dyDescent="0.2">
      <c r="A58" s="30">
        <v>1</v>
      </c>
      <c r="B58" s="31"/>
      <c r="C58" s="31"/>
      <c r="D58" s="32"/>
      <c r="E58" s="30">
        <v>2</v>
      </c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2"/>
      <c r="U58" s="30">
        <v>3</v>
      </c>
      <c r="V58" s="31"/>
      <c r="W58" s="31"/>
      <c r="X58" s="31"/>
      <c r="Y58" s="32"/>
      <c r="Z58" s="30">
        <v>4</v>
      </c>
      <c r="AA58" s="31"/>
      <c r="AB58" s="31"/>
      <c r="AC58" s="31"/>
      <c r="AD58" s="32"/>
      <c r="AE58" s="30">
        <v>5</v>
      </c>
      <c r="AF58" s="31"/>
      <c r="AG58" s="31"/>
      <c r="AH58" s="32"/>
      <c r="AI58" s="30">
        <v>6</v>
      </c>
      <c r="AJ58" s="31"/>
      <c r="AK58" s="31"/>
      <c r="AL58" s="31"/>
      <c r="AM58" s="32"/>
      <c r="AN58" s="30">
        <v>7</v>
      </c>
      <c r="AO58" s="31"/>
      <c r="AP58" s="31"/>
      <c r="AQ58" s="31"/>
      <c r="AR58" s="32"/>
      <c r="AS58" s="30">
        <v>8</v>
      </c>
      <c r="AT58" s="31"/>
      <c r="AU58" s="31"/>
      <c r="AV58" s="31"/>
      <c r="AW58" s="32"/>
      <c r="AX58" s="30">
        <v>9</v>
      </c>
      <c r="AY58" s="31"/>
      <c r="AZ58" s="31"/>
      <c r="BA58" s="32"/>
      <c r="BB58" s="30">
        <v>10</v>
      </c>
      <c r="BC58" s="31"/>
      <c r="BD58" s="31"/>
      <c r="BE58" s="31"/>
      <c r="BF58" s="32"/>
      <c r="BG58" s="30">
        <v>11</v>
      </c>
      <c r="BH58" s="31"/>
      <c r="BI58" s="31"/>
      <c r="BJ58" s="31"/>
      <c r="BK58" s="32"/>
      <c r="BL58" s="30">
        <v>12</v>
      </c>
      <c r="BM58" s="31"/>
      <c r="BN58" s="31"/>
      <c r="BO58" s="31"/>
      <c r="BP58" s="32"/>
      <c r="BQ58" s="30">
        <v>13</v>
      </c>
      <c r="BR58" s="31"/>
      <c r="BS58" s="31"/>
      <c r="BT58" s="32"/>
      <c r="BU58" s="30">
        <v>14</v>
      </c>
      <c r="BV58" s="31"/>
      <c r="BW58" s="31"/>
      <c r="BX58" s="31"/>
      <c r="BY58" s="32"/>
    </row>
    <row r="59" spans="1:79" s="1" customFormat="1" ht="12.75" hidden="1" customHeight="1" x14ac:dyDescent="0.2">
      <c r="A59" s="33" t="s">
        <v>64</v>
      </c>
      <c r="B59" s="34"/>
      <c r="C59" s="34"/>
      <c r="D59" s="35"/>
      <c r="E59" s="33" t="s">
        <v>57</v>
      </c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5"/>
      <c r="U59" s="33" t="s">
        <v>65</v>
      </c>
      <c r="V59" s="34"/>
      <c r="W59" s="34"/>
      <c r="X59" s="34"/>
      <c r="Y59" s="35"/>
      <c r="Z59" s="33" t="s">
        <v>66</v>
      </c>
      <c r="AA59" s="34"/>
      <c r="AB59" s="34"/>
      <c r="AC59" s="34"/>
      <c r="AD59" s="35"/>
      <c r="AE59" s="33" t="s">
        <v>91</v>
      </c>
      <c r="AF59" s="34"/>
      <c r="AG59" s="34"/>
      <c r="AH59" s="35"/>
      <c r="AI59" s="50" t="s">
        <v>170</v>
      </c>
      <c r="AJ59" s="51"/>
      <c r="AK59" s="51"/>
      <c r="AL59" s="51"/>
      <c r="AM59" s="52"/>
      <c r="AN59" s="33" t="s">
        <v>67</v>
      </c>
      <c r="AO59" s="34"/>
      <c r="AP59" s="34"/>
      <c r="AQ59" s="34"/>
      <c r="AR59" s="35"/>
      <c r="AS59" s="33" t="s">
        <v>68</v>
      </c>
      <c r="AT59" s="34"/>
      <c r="AU59" s="34"/>
      <c r="AV59" s="34"/>
      <c r="AW59" s="35"/>
      <c r="AX59" s="33" t="s">
        <v>92</v>
      </c>
      <c r="AY59" s="34"/>
      <c r="AZ59" s="34"/>
      <c r="BA59" s="35"/>
      <c r="BB59" s="50" t="s">
        <v>170</v>
      </c>
      <c r="BC59" s="51"/>
      <c r="BD59" s="51"/>
      <c r="BE59" s="51"/>
      <c r="BF59" s="52"/>
      <c r="BG59" s="33" t="s">
        <v>58</v>
      </c>
      <c r="BH59" s="34"/>
      <c r="BI59" s="34"/>
      <c r="BJ59" s="34"/>
      <c r="BK59" s="35"/>
      <c r="BL59" s="33" t="s">
        <v>59</v>
      </c>
      <c r="BM59" s="34"/>
      <c r="BN59" s="34"/>
      <c r="BO59" s="34"/>
      <c r="BP59" s="35"/>
      <c r="BQ59" s="33" t="s">
        <v>93</v>
      </c>
      <c r="BR59" s="34"/>
      <c r="BS59" s="34"/>
      <c r="BT59" s="35"/>
      <c r="BU59" s="50" t="s">
        <v>170</v>
      </c>
      <c r="BV59" s="51"/>
      <c r="BW59" s="51"/>
      <c r="BX59" s="51"/>
      <c r="BY59" s="52"/>
      <c r="CA59" t="s">
        <v>25</v>
      </c>
    </row>
    <row r="60" spans="1:79" s="99" customFormat="1" ht="12.75" customHeight="1" x14ac:dyDescent="0.2">
      <c r="A60" s="89">
        <v>2111</v>
      </c>
      <c r="B60" s="90"/>
      <c r="C60" s="90"/>
      <c r="D60" s="91"/>
      <c r="E60" s="92" t="s">
        <v>179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13796406</v>
      </c>
      <c r="V60" s="97"/>
      <c r="W60" s="97"/>
      <c r="X60" s="97"/>
      <c r="Y60" s="98"/>
      <c r="Z60" s="96">
        <v>0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13796406</v>
      </c>
      <c r="AJ60" s="97"/>
      <c r="AK60" s="97"/>
      <c r="AL60" s="97"/>
      <c r="AM60" s="98"/>
      <c r="AN60" s="96">
        <v>13872800</v>
      </c>
      <c r="AO60" s="97"/>
      <c r="AP60" s="97"/>
      <c r="AQ60" s="97"/>
      <c r="AR60" s="98"/>
      <c r="AS60" s="96">
        <v>0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13872800</v>
      </c>
      <c r="BC60" s="97"/>
      <c r="BD60" s="97"/>
      <c r="BE60" s="97"/>
      <c r="BF60" s="98"/>
      <c r="BG60" s="96">
        <v>7599300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7599300</v>
      </c>
      <c r="BV60" s="97"/>
      <c r="BW60" s="97"/>
      <c r="BX60" s="97"/>
      <c r="BY60" s="98"/>
      <c r="CA60" s="99" t="s">
        <v>26</v>
      </c>
    </row>
    <row r="61" spans="1:79" s="99" customFormat="1" ht="12.75" customHeight="1" x14ac:dyDescent="0.2">
      <c r="A61" s="89">
        <v>2120</v>
      </c>
      <c r="B61" s="90"/>
      <c r="C61" s="90"/>
      <c r="D61" s="91"/>
      <c r="E61" s="92" t="s">
        <v>180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3820949</v>
      </c>
      <c r="V61" s="97"/>
      <c r="W61" s="97"/>
      <c r="X61" s="97"/>
      <c r="Y61" s="98"/>
      <c r="Z61" s="96">
        <v>0</v>
      </c>
      <c r="AA61" s="97"/>
      <c r="AB61" s="97"/>
      <c r="AC61" s="97"/>
      <c r="AD61" s="98"/>
      <c r="AE61" s="96">
        <v>0</v>
      </c>
      <c r="AF61" s="97"/>
      <c r="AG61" s="97"/>
      <c r="AH61" s="98"/>
      <c r="AI61" s="96">
        <f>IF(ISNUMBER(U61),U61,0)+IF(ISNUMBER(Z61),Z61,0)</f>
        <v>3820949</v>
      </c>
      <c r="AJ61" s="97"/>
      <c r="AK61" s="97"/>
      <c r="AL61" s="97"/>
      <c r="AM61" s="98"/>
      <c r="AN61" s="96">
        <v>4000608</v>
      </c>
      <c r="AO61" s="97"/>
      <c r="AP61" s="97"/>
      <c r="AQ61" s="97"/>
      <c r="AR61" s="98"/>
      <c r="AS61" s="96">
        <v>0</v>
      </c>
      <c r="AT61" s="97"/>
      <c r="AU61" s="97"/>
      <c r="AV61" s="97"/>
      <c r="AW61" s="98"/>
      <c r="AX61" s="96">
        <v>0</v>
      </c>
      <c r="AY61" s="97"/>
      <c r="AZ61" s="97"/>
      <c r="BA61" s="98"/>
      <c r="BB61" s="96">
        <f>IF(ISNUMBER(AN61),AN61,0)+IF(ISNUMBER(AS61),AS61,0)</f>
        <v>4000608</v>
      </c>
      <c r="BC61" s="97"/>
      <c r="BD61" s="97"/>
      <c r="BE61" s="97"/>
      <c r="BF61" s="98"/>
      <c r="BG61" s="96">
        <v>1671813</v>
      </c>
      <c r="BH61" s="97"/>
      <c r="BI61" s="97"/>
      <c r="BJ61" s="97"/>
      <c r="BK61" s="98"/>
      <c r="BL61" s="96">
        <v>0</v>
      </c>
      <c r="BM61" s="97"/>
      <c r="BN61" s="97"/>
      <c r="BO61" s="97"/>
      <c r="BP61" s="98"/>
      <c r="BQ61" s="96">
        <v>0</v>
      </c>
      <c r="BR61" s="97"/>
      <c r="BS61" s="97"/>
      <c r="BT61" s="98"/>
      <c r="BU61" s="96">
        <f>IF(ISNUMBER(BG61),BG61,0)+IF(ISNUMBER(BL61),BL61,0)</f>
        <v>1671813</v>
      </c>
      <c r="BV61" s="97"/>
      <c r="BW61" s="97"/>
      <c r="BX61" s="97"/>
      <c r="BY61" s="98"/>
    </row>
    <row r="62" spans="1:79" s="99" customFormat="1" ht="12.75" customHeight="1" x14ac:dyDescent="0.2">
      <c r="A62" s="89">
        <v>2210</v>
      </c>
      <c r="B62" s="90"/>
      <c r="C62" s="90"/>
      <c r="D62" s="91"/>
      <c r="E62" s="92" t="s">
        <v>181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2504175</v>
      </c>
      <c r="V62" s="97"/>
      <c r="W62" s="97"/>
      <c r="X62" s="97"/>
      <c r="Y62" s="98"/>
      <c r="Z62" s="96">
        <v>3067737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5571912</v>
      </c>
      <c r="AJ62" s="97"/>
      <c r="AK62" s="97"/>
      <c r="AL62" s="97"/>
      <c r="AM62" s="98"/>
      <c r="AN62" s="96">
        <v>2287454</v>
      </c>
      <c r="AO62" s="97"/>
      <c r="AP62" s="97"/>
      <c r="AQ62" s="97"/>
      <c r="AR62" s="98"/>
      <c r="AS62" s="96">
        <v>1652457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3939911</v>
      </c>
      <c r="BC62" s="97"/>
      <c r="BD62" s="97"/>
      <c r="BE62" s="97"/>
      <c r="BF62" s="98"/>
      <c r="BG62" s="96">
        <v>716050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716050</v>
      </c>
      <c r="BV62" s="97"/>
      <c r="BW62" s="97"/>
      <c r="BX62" s="97"/>
      <c r="BY62" s="98"/>
    </row>
    <row r="63" spans="1:79" s="99" customFormat="1" ht="12.75" customHeight="1" x14ac:dyDescent="0.2">
      <c r="A63" s="89">
        <v>2220</v>
      </c>
      <c r="B63" s="90"/>
      <c r="C63" s="90"/>
      <c r="D63" s="91"/>
      <c r="E63" s="92" t="s">
        <v>182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7774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7774</v>
      </c>
      <c r="AJ63" s="97"/>
      <c r="AK63" s="97"/>
      <c r="AL63" s="97"/>
      <c r="AM63" s="98"/>
      <c r="AN63" s="96">
        <v>16000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16000</v>
      </c>
      <c r="BC63" s="97"/>
      <c r="BD63" s="97"/>
      <c r="BE63" s="97"/>
      <c r="BF63" s="98"/>
      <c r="BG63" s="96">
        <v>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0</v>
      </c>
      <c r="BV63" s="97"/>
      <c r="BW63" s="97"/>
      <c r="BX63" s="97"/>
      <c r="BY63" s="98"/>
    </row>
    <row r="64" spans="1:79" s="99" customFormat="1" ht="12.75" customHeight="1" x14ac:dyDescent="0.2">
      <c r="A64" s="89">
        <v>2230</v>
      </c>
      <c r="B64" s="90"/>
      <c r="C64" s="90"/>
      <c r="D64" s="91"/>
      <c r="E64" s="92" t="s">
        <v>183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484444</v>
      </c>
      <c r="V64" s="97"/>
      <c r="W64" s="97"/>
      <c r="X64" s="97"/>
      <c r="Y64" s="98"/>
      <c r="Z64" s="96">
        <v>214434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698878</v>
      </c>
      <c r="AJ64" s="97"/>
      <c r="AK64" s="97"/>
      <c r="AL64" s="97"/>
      <c r="AM64" s="98"/>
      <c r="AN64" s="96">
        <v>800000</v>
      </c>
      <c r="AO64" s="97"/>
      <c r="AP64" s="97"/>
      <c r="AQ64" s="97"/>
      <c r="AR64" s="98"/>
      <c r="AS64" s="96">
        <v>411539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1211539</v>
      </c>
      <c r="BC64" s="97"/>
      <c r="BD64" s="97"/>
      <c r="BE64" s="97"/>
      <c r="BF64" s="98"/>
      <c r="BG64" s="96">
        <v>570000</v>
      </c>
      <c r="BH64" s="97"/>
      <c r="BI64" s="97"/>
      <c r="BJ64" s="97"/>
      <c r="BK64" s="98"/>
      <c r="BL64" s="96">
        <v>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570000</v>
      </c>
      <c r="BV64" s="97"/>
      <c r="BW64" s="97"/>
      <c r="BX64" s="97"/>
      <c r="BY64" s="98"/>
    </row>
    <row r="65" spans="1:77" s="99" customFormat="1" ht="12.75" customHeight="1" x14ac:dyDescent="0.2">
      <c r="A65" s="89">
        <v>2240</v>
      </c>
      <c r="B65" s="90"/>
      <c r="C65" s="90"/>
      <c r="D65" s="91"/>
      <c r="E65" s="92" t="s">
        <v>184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870085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870085</v>
      </c>
      <c r="AJ65" s="97"/>
      <c r="AK65" s="97"/>
      <c r="AL65" s="97"/>
      <c r="AM65" s="98"/>
      <c r="AN65" s="96">
        <v>1824000</v>
      </c>
      <c r="AO65" s="97"/>
      <c r="AP65" s="97"/>
      <c r="AQ65" s="97"/>
      <c r="AR65" s="98"/>
      <c r="AS65" s="96">
        <v>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1824000</v>
      </c>
      <c r="BC65" s="97"/>
      <c r="BD65" s="97"/>
      <c r="BE65" s="97"/>
      <c r="BF65" s="98"/>
      <c r="BG65" s="96">
        <v>850000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850000</v>
      </c>
      <c r="BV65" s="97"/>
      <c r="BW65" s="97"/>
      <c r="BX65" s="97"/>
      <c r="BY65" s="98"/>
    </row>
    <row r="66" spans="1:77" s="99" customFormat="1" ht="12.75" customHeight="1" x14ac:dyDescent="0.2">
      <c r="A66" s="89">
        <v>2250</v>
      </c>
      <c r="B66" s="90"/>
      <c r="C66" s="90"/>
      <c r="D66" s="91"/>
      <c r="E66" s="92" t="s">
        <v>185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50882</v>
      </c>
      <c r="V66" s="97"/>
      <c r="W66" s="97"/>
      <c r="X66" s="97"/>
      <c r="Y66" s="98"/>
      <c r="Z66" s="96">
        <v>0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50882</v>
      </c>
      <c r="AJ66" s="97"/>
      <c r="AK66" s="97"/>
      <c r="AL66" s="97"/>
      <c r="AM66" s="98"/>
      <c r="AN66" s="96">
        <v>100000</v>
      </c>
      <c r="AO66" s="97"/>
      <c r="AP66" s="97"/>
      <c r="AQ66" s="97"/>
      <c r="AR66" s="98"/>
      <c r="AS66" s="96">
        <v>0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100000</v>
      </c>
      <c r="BC66" s="97"/>
      <c r="BD66" s="97"/>
      <c r="BE66" s="97"/>
      <c r="BF66" s="98"/>
      <c r="BG66" s="96">
        <v>100000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100000</v>
      </c>
      <c r="BV66" s="97"/>
      <c r="BW66" s="97"/>
      <c r="BX66" s="97"/>
      <c r="BY66" s="98"/>
    </row>
    <row r="67" spans="1:77" s="99" customFormat="1" ht="12.75" customHeight="1" x14ac:dyDescent="0.2">
      <c r="A67" s="89">
        <v>2271</v>
      </c>
      <c r="B67" s="90"/>
      <c r="C67" s="90"/>
      <c r="D67" s="91"/>
      <c r="E67" s="92" t="s">
        <v>186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4"/>
      <c r="U67" s="96">
        <v>2133063</v>
      </c>
      <c r="V67" s="97"/>
      <c r="W67" s="97"/>
      <c r="X67" s="97"/>
      <c r="Y67" s="98"/>
      <c r="Z67" s="96">
        <v>0</v>
      </c>
      <c r="AA67" s="97"/>
      <c r="AB67" s="97"/>
      <c r="AC67" s="97"/>
      <c r="AD67" s="98"/>
      <c r="AE67" s="96">
        <v>0</v>
      </c>
      <c r="AF67" s="97"/>
      <c r="AG67" s="97"/>
      <c r="AH67" s="98"/>
      <c r="AI67" s="96">
        <f>IF(ISNUMBER(U67),U67,0)+IF(ISNUMBER(Z67),Z67,0)</f>
        <v>2133063</v>
      </c>
      <c r="AJ67" s="97"/>
      <c r="AK67" s="97"/>
      <c r="AL67" s="97"/>
      <c r="AM67" s="98"/>
      <c r="AN67" s="96">
        <v>4687375</v>
      </c>
      <c r="AO67" s="97"/>
      <c r="AP67" s="97"/>
      <c r="AQ67" s="97"/>
      <c r="AR67" s="98"/>
      <c r="AS67" s="96">
        <v>0</v>
      </c>
      <c r="AT67" s="97"/>
      <c r="AU67" s="97"/>
      <c r="AV67" s="97"/>
      <c r="AW67" s="98"/>
      <c r="AX67" s="96">
        <v>0</v>
      </c>
      <c r="AY67" s="97"/>
      <c r="AZ67" s="97"/>
      <c r="BA67" s="98"/>
      <c r="BB67" s="96">
        <f>IF(ISNUMBER(AN67),AN67,0)+IF(ISNUMBER(AS67),AS67,0)</f>
        <v>4687375</v>
      </c>
      <c r="BC67" s="97"/>
      <c r="BD67" s="97"/>
      <c r="BE67" s="97"/>
      <c r="BF67" s="98"/>
      <c r="BG67" s="96">
        <v>3652068</v>
      </c>
      <c r="BH67" s="97"/>
      <c r="BI67" s="97"/>
      <c r="BJ67" s="97"/>
      <c r="BK67" s="98"/>
      <c r="BL67" s="96">
        <v>0</v>
      </c>
      <c r="BM67" s="97"/>
      <c r="BN67" s="97"/>
      <c r="BO67" s="97"/>
      <c r="BP67" s="98"/>
      <c r="BQ67" s="96">
        <v>0</v>
      </c>
      <c r="BR67" s="97"/>
      <c r="BS67" s="97"/>
      <c r="BT67" s="98"/>
      <c r="BU67" s="96">
        <f>IF(ISNUMBER(BG67),BG67,0)+IF(ISNUMBER(BL67),BL67,0)</f>
        <v>3652068</v>
      </c>
      <c r="BV67" s="97"/>
      <c r="BW67" s="97"/>
      <c r="BX67" s="97"/>
      <c r="BY67" s="98"/>
    </row>
    <row r="68" spans="1:77" s="99" customFormat="1" ht="12.75" customHeight="1" x14ac:dyDescent="0.2">
      <c r="A68" s="89">
        <v>2272</v>
      </c>
      <c r="B68" s="90"/>
      <c r="C68" s="90"/>
      <c r="D68" s="91"/>
      <c r="E68" s="92" t="s">
        <v>187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/>
      <c r="U68" s="96">
        <v>66677</v>
      </c>
      <c r="V68" s="97"/>
      <c r="W68" s="97"/>
      <c r="X68" s="97"/>
      <c r="Y68" s="98"/>
      <c r="Z68" s="96">
        <v>0</v>
      </c>
      <c r="AA68" s="97"/>
      <c r="AB68" s="97"/>
      <c r="AC68" s="97"/>
      <c r="AD68" s="98"/>
      <c r="AE68" s="96">
        <v>0</v>
      </c>
      <c r="AF68" s="97"/>
      <c r="AG68" s="97"/>
      <c r="AH68" s="98"/>
      <c r="AI68" s="96">
        <f>IF(ISNUMBER(U68),U68,0)+IF(ISNUMBER(Z68),Z68,0)</f>
        <v>66677</v>
      </c>
      <c r="AJ68" s="97"/>
      <c r="AK68" s="97"/>
      <c r="AL68" s="97"/>
      <c r="AM68" s="98"/>
      <c r="AN68" s="96">
        <v>171000</v>
      </c>
      <c r="AO68" s="97"/>
      <c r="AP68" s="97"/>
      <c r="AQ68" s="97"/>
      <c r="AR68" s="98"/>
      <c r="AS68" s="96">
        <v>0</v>
      </c>
      <c r="AT68" s="97"/>
      <c r="AU68" s="97"/>
      <c r="AV68" s="97"/>
      <c r="AW68" s="98"/>
      <c r="AX68" s="96">
        <v>0</v>
      </c>
      <c r="AY68" s="97"/>
      <c r="AZ68" s="97"/>
      <c r="BA68" s="98"/>
      <c r="BB68" s="96">
        <f>IF(ISNUMBER(AN68),AN68,0)+IF(ISNUMBER(AS68),AS68,0)</f>
        <v>171000</v>
      </c>
      <c r="BC68" s="97"/>
      <c r="BD68" s="97"/>
      <c r="BE68" s="97"/>
      <c r="BF68" s="98"/>
      <c r="BG68" s="96">
        <v>133545</v>
      </c>
      <c r="BH68" s="97"/>
      <c r="BI68" s="97"/>
      <c r="BJ68" s="97"/>
      <c r="BK68" s="98"/>
      <c r="BL68" s="96">
        <v>0</v>
      </c>
      <c r="BM68" s="97"/>
      <c r="BN68" s="97"/>
      <c r="BO68" s="97"/>
      <c r="BP68" s="98"/>
      <c r="BQ68" s="96">
        <v>0</v>
      </c>
      <c r="BR68" s="97"/>
      <c r="BS68" s="97"/>
      <c r="BT68" s="98"/>
      <c r="BU68" s="96">
        <f>IF(ISNUMBER(BG68),BG68,0)+IF(ISNUMBER(BL68),BL68,0)</f>
        <v>133545</v>
      </c>
      <c r="BV68" s="97"/>
      <c r="BW68" s="97"/>
      <c r="BX68" s="97"/>
      <c r="BY68" s="98"/>
    </row>
    <row r="69" spans="1:77" s="99" customFormat="1" ht="12.75" customHeight="1" x14ac:dyDescent="0.2">
      <c r="A69" s="89">
        <v>2273</v>
      </c>
      <c r="B69" s="90"/>
      <c r="C69" s="90"/>
      <c r="D69" s="91"/>
      <c r="E69" s="92" t="s">
        <v>188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/>
      <c r="U69" s="96">
        <v>764302</v>
      </c>
      <c r="V69" s="97"/>
      <c r="W69" s="97"/>
      <c r="X69" s="97"/>
      <c r="Y69" s="98"/>
      <c r="Z69" s="96">
        <v>0</v>
      </c>
      <c r="AA69" s="97"/>
      <c r="AB69" s="97"/>
      <c r="AC69" s="97"/>
      <c r="AD69" s="98"/>
      <c r="AE69" s="96">
        <v>0</v>
      </c>
      <c r="AF69" s="97"/>
      <c r="AG69" s="97"/>
      <c r="AH69" s="98"/>
      <c r="AI69" s="96">
        <f>IF(ISNUMBER(U69),U69,0)+IF(ISNUMBER(Z69),Z69,0)</f>
        <v>764302</v>
      </c>
      <c r="AJ69" s="97"/>
      <c r="AK69" s="97"/>
      <c r="AL69" s="97"/>
      <c r="AM69" s="98"/>
      <c r="AN69" s="96">
        <v>1305800</v>
      </c>
      <c r="AO69" s="97"/>
      <c r="AP69" s="97"/>
      <c r="AQ69" s="97"/>
      <c r="AR69" s="98"/>
      <c r="AS69" s="96">
        <v>0</v>
      </c>
      <c r="AT69" s="97"/>
      <c r="AU69" s="97"/>
      <c r="AV69" s="97"/>
      <c r="AW69" s="98"/>
      <c r="AX69" s="96">
        <v>0</v>
      </c>
      <c r="AY69" s="97"/>
      <c r="AZ69" s="97"/>
      <c r="BA69" s="98"/>
      <c r="BB69" s="96">
        <f>IF(ISNUMBER(AN69),AN69,0)+IF(ISNUMBER(AS69),AS69,0)</f>
        <v>1305800</v>
      </c>
      <c r="BC69" s="97"/>
      <c r="BD69" s="97"/>
      <c r="BE69" s="97"/>
      <c r="BF69" s="98"/>
      <c r="BG69" s="96">
        <v>1202238</v>
      </c>
      <c r="BH69" s="97"/>
      <c r="BI69" s="97"/>
      <c r="BJ69" s="97"/>
      <c r="BK69" s="98"/>
      <c r="BL69" s="96">
        <v>0</v>
      </c>
      <c r="BM69" s="97"/>
      <c r="BN69" s="97"/>
      <c r="BO69" s="97"/>
      <c r="BP69" s="98"/>
      <c r="BQ69" s="96">
        <v>0</v>
      </c>
      <c r="BR69" s="97"/>
      <c r="BS69" s="97"/>
      <c r="BT69" s="98"/>
      <c r="BU69" s="96">
        <f>IF(ISNUMBER(BG69),BG69,0)+IF(ISNUMBER(BL69),BL69,0)</f>
        <v>1202238</v>
      </c>
      <c r="BV69" s="97"/>
      <c r="BW69" s="97"/>
      <c r="BX69" s="97"/>
      <c r="BY69" s="98"/>
    </row>
    <row r="70" spans="1:77" s="99" customFormat="1" ht="12.75" customHeight="1" x14ac:dyDescent="0.2">
      <c r="A70" s="89">
        <v>2274</v>
      </c>
      <c r="B70" s="90"/>
      <c r="C70" s="90"/>
      <c r="D70" s="91"/>
      <c r="E70" s="92" t="s">
        <v>189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4"/>
      <c r="U70" s="96">
        <v>4263638</v>
      </c>
      <c r="V70" s="97"/>
      <c r="W70" s="97"/>
      <c r="X70" s="97"/>
      <c r="Y70" s="98"/>
      <c r="Z70" s="96">
        <v>0</v>
      </c>
      <c r="AA70" s="97"/>
      <c r="AB70" s="97"/>
      <c r="AC70" s="97"/>
      <c r="AD70" s="98"/>
      <c r="AE70" s="96">
        <v>0</v>
      </c>
      <c r="AF70" s="97"/>
      <c r="AG70" s="97"/>
      <c r="AH70" s="98"/>
      <c r="AI70" s="96">
        <f>IF(ISNUMBER(U70),U70,0)+IF(ISNUMBER(Z70),Z70,0)</f>
        <v>4263638</v>
      </c>
      <c r="AJ70" s="97"/>
      <c r="AK70" s="97"/>
      <c r="AL70" s="97"/>
      <c r="AM70" s="98"/>
      <c r="AN70" s="96">
        <v>3398100</v>
      </c>
      <c r="AO70" s="97"/>
      <c r="AP70" s="97"/>
      <c r="AQ70" s="97"/>
      <c r="AR70" s="98"/>
      <c r="AS70" s="96">
        <v>0</v>
      </c>
      <c r="AT70" s="97"/>
      <c r="AU70" s="97"/>
      <c r="AV70" s="97"/>
      <c r="AW70" s="98"/>
      <c r="AX70" s="96">
        <v>0</v>
      </c>
      <c r="AY70" s="97"/>
      <c r="AZ70" s="97"/>
      <c r="BA70" s="98"/>
      <c r="BB70" s="96">
        <f>IF(ISNUMBER(AN70),AN70,0)+IF(ISNUMBER(AS70),AS70,0)</f>
        <v>3398100</v>
      </c>
      <c r="BC70" s="97"/>
      <c r="BD70" s="97"/>
      <c r="BE70" s="97"/>
      <c r="BF70" s="98"/>
      <c r="BG70" s="96">
        <v>1725816</v>
      </c>
      <c r="BH70" s="97"/>
      <c r="BI70" s="97"/>
      <c r="BJ70" s="97"/>
      <c r="BK70" s="98"/>
      <c r="BL70" s="96">
        <v>0</v>
      </c>
      <c r="BM70" s="97"/>
      <c r="BN70" s="97"/>
      <c r="BO70" s="97"/>
      <c r="BP70" s="98"/>
      <c r="BQ70" s="96">
        <v>0</v>
      </c>
      <c r="BR70" s="97"/>
      <c r="BS70" s="97"/>
      <c r="BT70" s="98"/>
      <c r="BU70" s="96">
        <f>IF(ISNUMBER(BG70),BG70,0)+IF(ISNUMBER(BL70),BL70,0)</f>
        <v>1725816</v>
      </c>
      <c r="BV70" s="97"/>
      <c r="BW70" s="97"/>
      <c r="BX70" s="97"/>
      <c r="BY70" s="98"/>
    </row>
    <row r="71" spans="1:77" s="99" customFormat="1" ht="25.5" customHeight="1" x14ac:dyDescent="0.2">
      <c r="A71" s="89">
        <v>2275</v>
      </c>
      <c r="B71" s="90"/>
      <c r="C71" s="90"/>
      <c r="D71" s="91"/>
      <c r="E71" s="92" t="s">
        <v>190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4"/>
      <c r="U71" s="96">
        <v>1651304</v>
      </c>
      <c r="V71" s="97"/>
      <c r="W71" s="97"/>
      <c r="X71" s="97"/>
      <c r="Y71" s="98"/>
      <c r="Z71" s="96">
        <v>0</v>
      </c>
      <c r="AA71" s="97"/>
      <c r="AB71" s="97"/>
      <c r="AC71" s="97"/>
      <c r="AD71" s="98"/>
      <c r="AE71" s="96">
        <v>0</v>
      </c>
      <c r="AF71" s="97"/>
      <c r="AG71" s="97"/>
      <c r="AH71" s="98"/>
      <c r="AI71" s="96">
        <f>IF(ISNUMBER(U71),U71,0)+IF(ISNUMBER(Z71),Z71,0)</f>
        <v>1651304</v>
      </c>
      <c r="AJ71" s="97"/>
      <c r="AK71" s="97"/>
      <c r="AL71" s="97"/>
      <c r="AM71" s="98"/>
      <c r="AN71" s="96">
        <v>1615020</v>
      </c>
      <c r="AO71" s="97"/>
      <c r="AP71" s="97"/>
      <c r="AQ71" s="97"/>
      <c r="AR71" s="98"/>
      <c r="AS71" s="96">
        <v>63800</v>
      </c>
      <c r="AT71" s="97"/>
      <c r="AU71" s="97"/>
      <c r="AV71" s="97"/>
      <c r="AW71" s="98"/>
      <c r="AX71" s="96">
        <v>0</v>
      </c>
      <c r="AY71" s="97"/>
      <c r="AZ71" s="97"/>
      <c r="BA71" s="98"/>
      <c r="BB71" s="96">
        <f>IF(ISNUMBER(AN71),AN71,0)+IF(ISNUMBER(AS71),AS71,0)</f>
        <v>1678820</v>
      </c>
      <c r="BC71" s="97"/>
      <c r="BD71" s="97"/>
      <c r="BE71" s="97"/>
      <c r="BF71" s="98"/>
      <c r="BG71" s="96">
        <v>217208</v>
      </c>
      <c r="BH71" s="97"/>
      <c r="BI71" s="97"/>
      <c r="BJ71" s="97"/>
      <c r="BK71" s="98"/>
      <c r="BL71" s="96">
        <v>0</v>
      </c>
      <c r="BM71" s="97"/>
      <c r="BN71" s="97"/>
      <c r="BO71" s="97"/>
      <c r="BP71" s="98"/>
      <c r="BQ71" s="96">
        <v>0</v>
      </c>
      <c r="BR71" s="97"/>
      <c r="BS71" s="97"/>
      <c r="BT71" s="98"/>
      <c r="BU71" s="96">
        <f>IF(ISNUMBER(BG71),BG71,0)+IF(ISNUMBER(BL71),BL71,0)</f>
        <v>217208</v>
      </c>
      <c r="BV71" s="97"/>
      <c r="BW71" s="97"/>
      <c r="BX71" s="97"/>
      <c r="BY71" s="98"/>
    </row>
    <row r="72" spans="1:77" s="99" customFormat="1" ht="38.25" customHeight="1" x14ac:dyDescent="0.2">
      <c r="A72" s="89">
        <v>2282</v>
      </c>
      <c r="B72" s="90"/>
      <c r="C72" s="90"/>
      <c r="D72" s="91"/>
      <c r="E72" s="92" t="s">
        <v>191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4"/>
      <c r="U72" s="96">
        <v>27497</v>
      </c>
      <c r="V72" s="97"/>
      <c r="W72" s="97"/>
      <c r="X72" s="97"/>
      <c r="Y72" s="98"/>
      <c r="Z72" s="96">
        <v>0</v>
      </c>
      <c r="AA72" s="97"/>
      <c r="AB72" s="97"/>
      <c r="AC72" s="97"/>
      <c r="AD72" s="98"/>
      <c r="AE72" s="96">
        <v>0</v>
      </c>
      <c r="AF72" s="97"/>
      <c r="AG72" s="97"/>
      <c r="AH72" s="98"/>
      <c r="AI72" s="96">
        <f>IF(ISNUMBER(U72),U72,0)+IF(ISNUMBER(Z72),Z72,0)</f>
        <v>27497</v>
      </c>
      <c r="AJ72" s="97"/>
      <c r="AK72" s="97"/>
      <c r="AL72" s="97"/>
      <c r="AM72" s="98"/>
      <c r="AN72" s="96">
        <v>42850</v>
      </c>
      <c r="AO72" s="97"/>
      <c r="AP72" s="97"/>
      <c r="AQ72" s="97"/>
      <c r="AR72" s="98"/>
      <c r="AS72" s="96">
        <v>0</v>
      </c>
      <c r="AT72" s="97"/>
      <c r="AU72" s="97"/>
      <c r="AV72" s="97"/>
      <c r="AW72" s="98"/>
      <c r="AX72" s="96">
        <v>0</v>
      </c>
      <c r="AY72" s="97"/>
      <c r="AZ72" s="97"/>
      <c r="BA72" s="98"/>
      <c r="BB72" s="96">
        <f>IF(ISNUMBER(AN72),AN72,0)+IF(ISNUMBER(AS72),AS72,0)</f>
        <v>42850</v>
      </c>
      <c r="BC72" s="97"/>
      <c r="BD72" s="97"/>
      <c r="BE72" s="97"/>
      <c r="BF72" s="98"/>
      <c r="BG72" s="96">
        <v>35900</v>
      </c>
      <c r="BH72" s="97"/>
      <c r="BI72" s="97"/>
      <c r="BJ72" s="97"/>
      <c r="BK72" s="98"/>
      <c r="BL72" s="96">
        <v>0</v>
      </c>
      <c r="BM72" s="97"/>
      <c r="BN72" s="97"/>
      <c r="BO72" s="97"/>
      <c r="BP72" s="98"/>
      <c r="BQ72" s="96">
        <v>0</v>
      </c>
      <c r="BR72" s="97"/>
      <c r="BS72" s="97"/>
      <c r="BT72" s="98"/>
      <c r="BU72" s="96">
        <f>IF(ISNUMBER(BG72),BG72,0)+IF(ISNUMBER(BL72),BL72,0)</f>
        <v>35900</v>
      </c>
      <c r="BV72" s="97"/>
      <c r="BW72" s="97"/>
      <c r="BX72" s="97"/>
      <c r="BY72" s="98"/>
    </row>
    <row r="73" spans="1:77" s="99" customFormat="1" ht="12.75" customHeight="1" x14ac:dyDescent="0.2">
      <c r="A73" s="89">
        <v>2800</v>
      </c>
      <c r="B73" s="90"/>
      <c r="C73" s="90"/>
      <c r="D73" s="91"/>
      <c r="E73" s="92" t="s">
        <v>192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4"/>
      <c r="U73" s="96">
        <v>20592</v>
      </c>
      <c r="V73" s="97"/>
      <c r="W73" s="97"/>
      <c r="X73" s="97"/>
      <c r="Y73" s="98"/>
      <c r="Z73" s="96">
        <v>0</v>
      </c>
      <c r="AA73" s="97"/>
      <c r="AB73" s="97"/>
      <c r="AC73" s="97"/>
      <c r="AD73" s="98"/>
      <c r="AE73" s="96">
        <v>0</v>
      </c>
      <c r="AF73" s="97"/>
      <c r="AG73" s="97"/>
      <c r="AH73" s="98"/>
      <c r="AI73" s="96">
        <f>IF(ISNUMBER(U73),U73,0)+IF(ISNUMBER(Z73),Z73,0)</f>
        <v>20592</v>
      </c>
      <c r="AJ73" s="97"/>
      <c r="AK73" s="97"/>
      <c r="AL73" s="97"/>
      <c r="AM73" s="98"/>
      <c r="AN73" s="96">
        <v>10000</v>
      </c>
      <c r="AO73" s="97"/>
      <c r="AP73" s="97"/>
      <c r="AQ73" s="97"/>
      <c r="AR73" s="98"/>
      <c r="AS73" s="96">
        <v>0</v>
      </c>
      <c r="AT73" s="97"/>
      <c r="AU73" s="97"/>
      <c r="AV73" s="97"/>
      <c r="AW73" s="98"/>
      <c r="AX73" s="96">
        <v>0</v>
      </c>
      <c r="AY73" s="97"/>
      <c r="AZ73" s="97"/>
      <c r="BA73" s="98"/>
      <c r="BB73" s="96">
        <f>IF(ISNUMBER(AN73),AN73,0)+IF(ISNUMBER(AS73),AS73,0)</f>
        <v>10000</v>
      </c>
      <c r="BC73" s="97"/>
      <c r="BD73" s="97"/>
      <c r="BE73" s="97"/>
      <c r="BF73" s="98"/>
      <c r="BG73" s="96">
        <v>11000</v>
      </c>
      <c r="BH73" s="97"/>
      <c r="BI73" s="97"/>
      <c r="BJ73" s="97"/>
      <c r="BK73" s="98"/>
      <c r="BL73" s="96">
        <v>0</v>
      </c>
      <c r="BM73" s="97"/>
      <c r="BN73" s="97"/>
      <c r="BO73" s="97"/>
      <c r="BP73" s="98"/>
      <c r="BQ73" s="96">
        <v>0</v>
      </c>
      <c r="BR73" s="97"/>
      <c r="BS73" s="97"/>
      <c r="BT73" s="98"/>
      <c r="BU73" s="96">
        <f>IF(ISNUMBER(BG73),BG73,0)+IF(ISNUMBER(BL73),BL73,0)</f>
        <v>11000</v>
      </c>
      <c r="BV73" s="97"/>
      <c r="BW73" s="97"/>
      <c r="BX73" s="97"/>
      <c r="BY73" s="98"/>
    </row>
    <row r="74" spans="1:77" s="99" customFormat="1" ht="25.5" customHeight="1" x14ac:dyDescent="0.2">
      <c r="A74" s="89">
        <v>3110</v>
      </c>
      <c r="B74" s="90"/>
      <c r="C74" s="90"/>
      <c r="D74" s="91"/>
      <c r="E74" s="92" t="s">
        <v>193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4"/>
      <c r="U74" s="96">
        <v>0</v>
      </c>
      <c r="V74" s="97"/>
      <c r="W74" s="97"/>
      <c r="X74" s="97"/>
      <c r="Y74" s="98"/>
      <c r="Z74" s="96">
        <v>858314</v>
      </c>
      <c r="AA74" s="97"/>
      <c r="AB74" s="97"/>
      <c r="AC74" s="97"/>
      <c r="AD74" s="98"/>
      <c r="AE74" s="96">
        <v>658746</v>
      </c>
      <c r="AF74" s="97"/>
      <c r="AG74" s="97"/>
      <c r="AH74" s="98"/>
      <c r="AI74" s="96">
        <f>IF(ISNUMBER(U74),U74,0)+IF(ISNUMBER(Z74),Z74,0)</f>
        <v>858314</v>
      </c>
      <c r="AJ74" s="97"/>
      <c r="AK74" s="97"/>
      <c r="AL74" s="97"/>
      <c r="AM74" s="98"/>
      <c r="AN74" s="96">
        <v>0</v>
      </c>
      <c r="AO74" s="97"/>
      <c r="AP74" s="97"/>
      <c r="AQ74" s="97"/>
      <c r="AR74" s="98"/>
      <c r="AS74" s="96">
        <v>541606</v>
      </c>
      <c r="AT74" s="97"/>
      <c r="AU74" s="97"/>
      <c r="AV74" s="97"/>
      <c r="AW74" s="98"/>
      <c r="AX74" s="96">
        <v>299260</v>
      </c>
      <c r="AY74" s="97"/>
      <c r="AZ74" s="97"/>
      <c r="BA74" s="98"/>
      <c r="BB74" s="96">
        <f>IF(ISNUMBER(AN74),AN74,0)+IF(ISNUMBER(AS74),AS74,0)</f>
        <v>541606</v>
      </c>
      <c r="BC74" s="97"/>
      <c r="BD74" s="97"/>
      <c r="BE74" s="97"/>
      <c r="BF74" s="98"/>
      <c r="BG74" s="96">
        <v>0</v>
      </c>
      <c r="BH74" s="97"/>
      <c r="BI74" s="97"/>
      <c r="BJ74" s="97"/>
      <c r="BK74" s="98"/>
      <c r="BL74" s="96">
        <v>0</v>
      </c>
      <c r="BM74" s="97"/>
      <c r="BN74" s="97"/>
      <c r="BO74" s="97"/>
      <c r="BP74" s="98"/>
      <c r="BQ74" s="96">
        <v>0</v>
      </c>
      <c r="BR74" s="97"/>
      <c r="BS74" s="97"/>
      <c r="BT74" s="98"/>
      <c r="BU74" s="96">
        <f>IF(ISNUMBER(BG74),BG74,0)+IF(ISNUMBER(BL74),BL74,0)</f>
        <v>0</v>
      </c>
      <c r="BV74" s="97"/>
      <c r="BW74" s="97"/>
      <c r="BX74" s="97"/>
      <c r="BY74" s="98"/>
    </row>
    <row r="75" spans="1:77" s="99" customFormat="1" ht="12.75" customHeight="1" x14ac:dyDescent="0.2">
      <c r="A75" s="89">
        <v>3132</v>
      </c>
      <c r="B75" s="90"/>
      <c r="C75" s="90"/>
      <c r="D75" s="91"/>
      <c r="E75" s="92" t="s">
        <v>194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4"/>
      <c r="U75" s="96">
        <v>0</v>
      </c>
      <c r="V75" s="97"/>
      <c r="W75" s="97"/>
      <c r="X75" s="97"/>
      <c r="Y75" s="98"/>
      <c r="Z75" s="96">
        <v>846667</v>
      </c>
      <c r="AA75" s="97"/>
      <c r="AB75" s="97"/>
      <c r="AC75" s="97"/>
      <c r="AD75" s="98"/>
      <c r="AE75" s="96">
        <v>846667</v>
      </c>
      <c r="AF75" s="97"/>
      <c r="AG75" s="97"/>
      <c r="AH75" s="98"/>
      <c r="AI75" s="96">
        <f>IF(ISNUMBER(U75),U75,0)+IF(ISNUMBER(Z75),Z75,0)</f>
        <v>846667</v>
      </c>
      <c r="AJ75" s="97"/>
      <c r="AK75" s="97"/>
      <c r="AL75" s="97"/>
      <c r="AM75" s="98"/>
      <c r="AN75" s="96">
        <v>0</v>
      </c>
      <c r="AO75" s="97"/>
      <c r="AP75" s="97"/>
      <c r="AQ75" s="97"/>
      <c r="AR75" s="98"/>
      <c r="AS75" s="96">
        <v>807413</v>
      </c>
      <c r="AT75" s="97"/>
      <c r="AU75" s="97"/>
      <c r="AV75" s="97"/>
      <c r="AW75" s="98"/>
      <c r="AX75" s="96">
        <v>807413</v>
      </c>
      <c r="AY75" s="97"/>
      <c r="AZ75" s="97"/>
      <c r="BA75" s="98"/>
      <c r="BB75" s="96">
        <f>IF(ISNUMBER(AN75),AN75,0)+IF(ISNUMBER(AS75),AS75,0)</f>
        <v>807413</v>
      </c>
      <c r="BC75" s="97"/>
      <c r="BD75" s="97"/>
      <c r="BE75" s="97"/>
      <c r="BF75" s="98"/>
      <c r="BG75" s="96">
        <v>0</v>
      </c>
      <c r="BH75" s="97"/>
      <c r="BI75" s="97"/>
      <c r="BJ75" s="97"/>
      <c r="BK75" s="98"/>
      <c r="BL75" s="96">
        <v>0</v>
      </c>
      <c r="BM75" s="97"/>
      <c r="BN75" s="97"/>
      <c r="BO75" s="97"/>
      <c r="BP75" s="98"/>
      <c r="BQ75" s="96">
        <v>0</v>
      </c>
      <c r="BR75" s="97"/>
      <c r="BS75" s="97"/>
      <c r="BT75" s="98"/>
      <c r="BU75" s="96">
        <f>IF(ISNUMBER(BG75),BG75,0)+IF(ISNUMBER(BL75),BL75,0)</f>
        <v>0</v>
      </c>
      <c r="BV75" s="97"/>
      <c r="BW75" s="97"/>
      <c r="BX75" s="97"/>
      <c r="BY75" s="98"/>
    </row>
    <row r="76" spans="1:77" s="6" customFormat="1" ht="12.75" customHeight="1" x14ac:dyDescent="0.2">
      <c r="A76" s="87"/>
      <c r="B76" s="85"/>
      <c r="C76" s="85"/>
      <c r="D76" s="86"/>
      <c r="E76" s="100" t="s">
        <v>147</v>
      </c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2"/>
      <c r="U76" s="104">
        <v>30461788</v>
      </c>
      <c r="V76" s="105"/>
      <c r="W76" s="105"/>
      <c r="X76" s="105"/>
      <c r="Y76" s="106"/>
      <c r="Z76" s="104">
        <v>4987152</v>
      </c>
      <c r="AA76" s="105"/>
      <c r="AB76" s="105"/>
      <c r="AC76" s="105"/>
      <c r="AD76" s="106"/>
      <c r="AE76" s="104">
        <v>1505413</v>
      </c>
      <c r="AF76" s="105"/>
      <c r="AG76" s="105"/>
      <c r="AH76" s="106"/>
      <c r="AI76" s="104">
        <f>IF(ISNUMBER(U76),U76,0)+IF(ISNUMBER(Z76),Z76,0)</f>
        <v>35448940</v>
      </c>
      <c r="AJ76" s="105"/>
      <c r="AK76" s="105"/>
      <c r="AL76" s="105"/>
      <c r="AM76" s="106"/>
      <c r="AN76" s="104">
        <v>34131007</v>
      </c>
      <c r="AO76" s="105"/>
      <c r="AP76" s="105"/>
      <c r="AQ76" s="105"/>
      <c r="AR76" s="106"/>
      <c r="AS76" s="104">
        <v>3476815</v>
      </c>
      <c r="AT76" s="105"/>
      <c r="AU76" s="105"/>
      <c r="AV76" s="105"/>
      <c r="AW76" s="106"/>
      <c r="AX76" s="104">
        <v>1106673</v>
      </c>
      <c r="AY76" s="105"/>
      <c r="AZ76" s="105"/>
      <c r="BA76" s="106"/>
      <c r="BB76" s="104">
        <f>IF(ISNUMBER(AN76),AN76,0)+IF(ISNUMBER(AS76),AS76,0)</f>
        <v>37607822</v>
      </c>
      <c r="BC76" s="105"/>
      <c r="BD76" s="105"/>
      <c r="BE76" s="105"/>
      <c r="BF76" s="106"/>
      <c r="BG76" s="104">
        <v>18484938</v>
      </c>
      <c r="BH76" s="105"/>
      <c r="BI76" s="105"/>
      <c r="BJ76" s="105"/>
      <c r="BK76" s="106"/>
      <c r="BL76" s="104">
        <v>0</v>
      </c>
      <c r="BM76" s="105"/>
      <c r="BN76" s="105"/>
      <c r="BO76" s="105"/>
      <c r="BP76" s="106"/>
      <c r="BQ76" s="104">
        <v>0</v>
      </c>
      <c r="BR76" s="105"/>
      <c r="BS76" s="105"/>
      <c r="BT76" s="106"/>
      <c r="BU76" s="104">
        <f>IF(ISNUMBER(BG76),BG76,0)+IF(ISNUMBER(BL76),BL76,0)</f>
        <v>18484938</v>
      </c>
      <c r="BV76" s="105"/>
      <c r="BW76" s="105"/>
      <c r="BX76" s="105"/>
      <c r="BY76" s="106"/>
    </row>
    <row r="78" spans="1:77" ht="14.25" customHeight="1" x14ac:dyDescent="0.2">
      <c r="A78" s="42" t="s">
        <v>292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</row>
    <row r="79" spans="1:77" ht="15" customHeight="1" x14ac:dyDescent="0.2">
      <c r="A79" s="53" t="s">
        <v>278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  <c r="BT79" s="53"/>
      <c r="BU79" s="53"/>
      <c r="BV79" s="53"/>
      <c r="BW79" s="53"/>
      <c r="BX79" s="53"/>
      <c r="BY79" s="53"/>
    </row>
    <row r="80" spans="1:77" ht="23.1" customHeight="1" x14ac:dyDescent="0.2">
      <c r="A80" s="67" t="s">
        <v>119</v>
      </c>
      <c r="B80" s="68"/>
      <c r="C80" s="68"/>
      <c r="D80" s="68"/>
      <c r="E80" s="69"/>
      <c r="F80" s="36" t="s">
        <v>19</v>
      </c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0" t="s">
        <v>279</v>
      </c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2"/>
      <c r="AN80" s="30" t="s">
        <v>282</v>
      </c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2"/>
      <c r="BG80" s="30" t="s">
        <v>290</v>
      </c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2"/>
    </row>
    <row r="81" spans="1:79" ht="51.75" customHeight="1" x14ac:dyDescent="0.2">
      <c r="A81" s="70"/>
      <c r="B81" s="71"/>
      <c r="C81" s="71"/>
      <c r="D81" s="71"/>
      <c r="E81" s="72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0" t="s">
        <v>4</v>
      </c>
      <c r="V81" s="31"/>
      <c r="W81" s="31"/>
      <c r="X81" s="31"/>
      <c r="Y81" s="32"/>
      <c r="Z81" s="30" t="s">
        <v>3</v>
      </c>
      <c r="AA81" s="31"/>
      <c r="AB81" s="31"/>
      <c r="AC81" s="31"/>
      <c r="AD81" s="32"/>
      <c r="AE81" s="46" t="s">
        <v>116</v>
      </c>
      <c r="AF81" s="47"/>
      <c r="AG81" s="47"/>
      <c r="AH81" s="48"/>
      <c r="AI81" s="30" t="s">
        <v>5</v>
      </c>
      <c r="AJ81" s="31"/>
      <c r="AK81" s="31"/>
      <c r="AL81" s="31"/>
      <c r="AM81" s="32"/>
      <c r="AN81" s="30" t="s">
        <v>4</v>
      </c>
      <c r="AO81" s="31"/>
      <c r="AP81" s="31"/>
      <c r="AQ81" s="31"/>
      <c r="AR81" s="32"/>
      <c r="AS81" s="30" t="s">
        <v>3</v>
      </c>
      <c r="AT81" s="31"/>
      <c r="AU81" s="31"/>
      <c r="AV81" s="31"/>
      <c r="AW81" s="32"/>
      <c r="AX81" s="46" t="s">
        <v>116</v>
      </c>
      <c r="AY81" s="47"/>
      <c r="AZ81" s="47"/>
      <c r="BA81" s="48"/>
      <c r="BB81" s="30" t="s">
        <v>96</v>
      </c>
      <c r="BC81" s="31"/>
      <c r="BD81" s="31"/>
      <c r="BE81" s="31"/>
      <c r="BF81" s="32"/>
      <c r="BG81" s="30" t="s">
        <v>4</v>
      </c>
      <c r="BH81" s="31"/>
      <c r="BI81" s="31"/>
      <c r="BJ81" s="31"/>
      <c r="BK81" s="32"/>
      <c r="BL81" s="30" t="s">
        <v>3</v>
      </c>
      <c r="BM81" s="31"/>
      <c r="BN81" s="31"/>
      <c r="BO81" s="31"/>
      <c r="BP81" s="32"/>
      <c r="BQ81" s="46" t="s">
        <v>116</v>
      </c>
      <c r="BR81" s="47"/>
      <c r="BS81" s="47"/>
      <c r="BT81" s="48"/>
      <c r="BU81" s="36" t="s">
        <v>97</v>
      </c>
      <c r="BV81" s="36"/>
      <c r="BW81" s="36"/>
      <c r="BX81" s="36"/>
      <c r="BY81" s="36"/>
    </row>
    <row r="82" spans="1:79" ht="15" customHeight="1" x14ac:dyDescent="0.2">
      <c r="A82" s="30">
        <v>1</v>
      </c>
      <c r="B82" s="31"/>
      <c r="C82" s="31"/>
      <c r="D82" s="31"/>
      <c r="E82" s="32"/>
      <c r="F82" s="30">
        <v>2</v>
      </c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2"/>
      <c r="U82" s="30">
        <v>3</v>
      </c>
      <c r="V82" s="31"/>
      <c r="W82" s="31"/>
      <c r="X82" s="31"/>
      <c r="Y82" s="32"/>
      <c r="Z82" s="30">
        <v>4</v>
      </c>
      <c r="AA82" s="31"/>
      <c r="AB82" s="31"/>
      <c r="AC82" s="31"/>
      <c r="AD82" s="32"/>
      <c r="AE82" s="30">
        <v>5</v>
      </c>
      <c r="AF82" s="31"/>
      <c r="AG82" s="31"/>
      <c r="AH82" s="32"/>
      <c r="AI82" s="30">
        <v>6</v>
      </c>
      <c r="AJ82" s="31"/>
      <c r="AK82" s="31"/>
      <c r="AL82" s="31"/>
      <c r="AM82" s="32"/>
      <c r="AN82" s="30">
        <v>7</v>
      </c>
      <c r="AO82" s="31"/>
      <c r="AP82" s="31"/>
      <c r="AQ82" s="31"/>
      <c r="AR82" s="32"/>
      <c r="AS82" s="30">
        <v>8</v>
      </c>
      <c r="AT82" s="31"/>
      <c r="AU82" s="31"/>
      <c r="AV82" s="31"/>
      <c r="AW82" s="32"/>
      <c r="AX82" s="30">
        <v>9</v>
      </c>
      <c r="AY82" s="31"/>
      <c r="AZ82" s="31"/>
      <c r="BA82" s="32"/>
      <c r="BB82" s="30">
        <v>10</v>
      </c>
      <c r="BC82" s="31"/>
      <c r="BD82" s="31"/>
      <c r="BE82" s="31"/>
      <c r="BF82" s="32"/>
      <c r="BG82" s="30">
        <v>11</v>
      </c>
      <c r="BH82" s="31"/>
      <c r="BI82" s="31"/>
      <c r="BJ82" s="31"/>
      <c r="BK82" s="32"/>
      <c r="BL82" s="30">
        <v>12</v>
      </c>
      <c r="BM82" s="31"/>
      <c r="BN82" s="31"/>
      <c r="BO82" s="31"/>
      <c r="BP82" s="32"/>
      <c r="BQ82" s="30">
        <v>13</v>
      </c>
      <c r="BR82" s="31"/>
      <c r="BS82" s="31"/>
      <c r="BT82" s="32"/>
      <c r="BU82" s="36">
        <v>14</v>
      </c>
      <c r="BV82" s="36"/>
      <c r="BW82" s="36"/>
      <c r="BX82" s="36"/>
      <c r="BY82" s="36"/>
    </row>
    <row r="83" spans="1:79" s="1" customFormat="1" ht="13.5" hidden="1" customHeight="1" x14ac:dyDescent="0.2">
      <c r="A83" s="33" t="s">
        <v>64</v>
      </c>
      <c r="B83" s="34"/>
      <c r="C83" s="34"/>
      <c r="D83" s="34"/>
      <c r="E83" s="35"/>
      <c r="F83" s="33" t="s">
        <v>57</v>
      </c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5"/>
      <c r="U83" s="33" t="s">
        <v>65</v>
      </c>
      <c r="V83" s="34"/>
      <c r="W83" s="34"/>
      <c r="X83" s="34"/>
      <c r="Y83" s="35"/>
      <c r="Z83" s="33" t="s">
        <v>66</v>
      </c>
      <c r="AA83" s="34"/>
      <c r="AB83" s="34"/>
      <c r="AC83" s="34"/>
      <c r="AD83" s="35"/>
      <c r="AE83" s="33" t="s">
        <v>91</v>
      </c>
      <c r="AF83" s="34"/>
      <c r="AG83" s="34"/>
      <c r="AH83" s="35"/>
      <c r="AI83" s="50" t="s">
        <v>170</v>
      </c>
      <c r="AJ83" s="51"/>
      <c r="AK83" s="51"/>
      <c r="AL83" s="51"/>
      <c r="AM83" s="52"/>
      <c r="AN83" s="33" t="s">
        <v>67</v>
      </c>
      <c r="AO83" s="34"/>
      <c r="AP83" s="34"/>
      <c r="AQ83" s="34"/>
      <c r="AR83" s="35"/>
      <c r="AS83" s="33" t="s">
        <v>68</v>
      </c>
      <c r="AT83" s="34"/>
      <c r="AU83" s="34"/>
      <c r="AV83" s="34"/>
      <c r="AW83" s="35"/>
      <c r="AX83" s="33" t="s">
        <v>92</v>
      </c>
      <c r="AY83" s="34"/>
      <c r="AZ83" s="34"/>
      <c r="BA83" s="35"/>
      <c r="BB83" s="50" t="s">
        <v>170</v>
      </c>
      <c r="BC83" s="51"/>
      <c r="BD83" s="51"/>
      <c r="BE83" s="51"/>
      <c r="BF83" s="52"/>
      <c r="BG83" s="33" t="s">
        <v>58</v>
      </c>
      <c r="BH83" s="34"/>
      <c r="BI83" s="34"/>
      <c r="BJ83" s="34"/>
      <c r="BK83" s="35"/>
      <c r="BL83" s="33" t="s">
        <v>59</v>
      </c>
      <c r="BM83" s="34"/>
      <c r="BN83" s="34"/>
      <c r="BO83" s="34"/>
      <c r="BP83" s="35"/>
      <c r="BQ83" s="33" t="s">
        <v>93</v>
      </c>
      <c r="BR83" s="34"/>
      <c r="BS83" s="34"/>
      <c r="BT83" s="35"/>
      <c r="BU83" s="44" t="s">
        <v>170</v>
      </c>
      <c r="BV83" s="44"/>
      <c r="BW83" s="44"/>
      <c r="BX83" s="44"/>
      <c r="BY83" s="44"/>
      <c r="CA83" t="s">
        <v>27</v>
      </c>
    </row>
    <row r="84" spans="1:79" s="6" customFormat="1" ht="12.75" customHeight="1" x14ac:dyDescent="0.2">
      <c r="A84" s="87"/>
      <c r="B84" s="85"/>
      <c r="C84" s="85"/>
      <c r="D84" s="85"/>
      <c r="E84" s="86"/>
      <c r="F84" s="87" t="s">
        <v>147</v>
      </c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6"/>
      <c r="U84" s="104"/>
      <c r="V84" s="105"/>
      <c r="W84" s="105"/>
      <c r="X84" s="105"/>
      <c r="Y84" s="106"/>
      <c r="Z84" s="104"/>
      <c r="AA84" s="105"/>
      <c r="AB84" s="105"/>
      <c r="AC84" s="105"/>
      <c r="AD84" s="106"/>
      <c r="AE84" s="104"/>
      <c r="AF84" s="105"/>
      <c r="AG84" s="105"/>
      <c r="AH84" s="106"/>
      <c r="AI84" s="104">
        <f>IF(ISNUMBER(U84),U84,0)+IF(ISNUMBER(Z84),Z84,0)</f>
        <v>0</v>
      </c>
      <c r="AJ84" s="105"/>
      <c r="AK84" s="105"/>
      <c r="AL84" s="105"/>
      <c r="AM84" s="106"/>
      <c r="AN84" s="104"/>
      <c r="AO84" s="105"/>
      <c r="AP84" s="105"/>
      <c r="AQ84" s="105"/>
      <c r="AR84" s="106"/>
      <c r="AS84" s="104"/>
      <c r="AT84" s="105"/>
      <c r="AU84" s="105"/>
      <c r="AV84" s="105"/>
      <c r="AW84" s="106"/>
      <c r="AX84" s="104"/>
      <c r="AY84" s="105"/>
      <c r="AZ84" s="105"/>
      <c r="BA84" s="106"/>
      <c r="BB84" s="104">
        <f>IF(ISNUMBER(AN84),AN84,0)+IF(ISNUMBER(AS84),AS84,0)</f>
        <v>0</v>
      </c>
      <c r="BC84" s="105"/>
      <c r="BD84" s="105"/>
      <c r="BE84" s="105"/>
      <c r="BF84" s="106"/>
      <c r="BG84" s="104"/>
      <c r="BH84" s="105"/>
      <c r="BI84" s="105"/>
      <c r="BJ84" s="105"/>
      <c r="BK84" s="106"/>
      <c r="BL84" s="104"/>
      <c r="BM84" s="105"/>
      <c r="BN84" s="105"/>
      <c r="BO84" s="105"/>
      <c r="BP84" s="106"/>
      <c r="BQ84" s="104"/>
      <c r="BR84" s="105"/>
      <c r="BS84" s="105"/>
      <c r="BT84" s="106"/>
      <c r="BU84" s="104">
        <f>IF(ISNUMBER(BG84),BG84,0)+IF(ISNUMBER(BL84),BL84,0)</f>
        <v>0</v>
      </c>
      <c r="BV84" s="105"/>
      <c r="BW84" s="105"/>
      <c r="BX84" s="105"/>
      <c r="BY84" s="106"/>
      <c r="CA84" s="6" t="s">
        <v>28</v>
      </c>
    </row>
    <row r="86" spans="1:79" ht="14.25" customHeight="1" x14ac:dyDescent="0.2">
      <c r="A86" s="42" t="s">
        <v>306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</row>
    <row r="87" spans="1:79" ht="15" customHeight="1" x14ac:dyDescent="0.2">
      <c r="A87" s="53" t="s">
        <v>278</v>
      </c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</row>
    <row r="88" spans="1:79" ht="23.1" customHeight="1" x14ac:dyDescent="0.2">
      <c r="A88" s="67" t="s">
        <v>118</v>
      </c>
      <c r="B88" s="68"/>
      <c r="C88" s="68"/>
      <c r="D88" s="69"/>
      <c r="E88" s="61" t="s">
        <v>19</v>
      </c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3"/>
      <c r="X88" s="30" t="s">
        <v>300</v>
      </c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2"/>
      <c r="AR88" s="36" t="s">
        <v>305</v>
      </c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</row>
    <row r="89" spans="1:79" ht="48.75" customHeight="1" x14ac:dyDescent="0.2">
      <c r="A89" s="70"/>
      <c r="B89" s="71"/>
      <c r="C89" s="71"/>
      <c r="D89" s="72"/>
      <c r="E89" s="64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6"/>
      <c r="X89" s="61" t="s">
        <v>4</v>
      </c>
      <c r="Y89" s="62"/>
      <c r="Z89" s="62"/>
      <c r="AA89" s="62"/>
      <c r="AB89" s="63"/>
      <c r="AC89" s="61" t="s">
        <v>3</v>
      </c>
      <c r="AD89" s="62"/>
      <c r="AE89" s="62"/>
      <c r="AF89" s="62"/>
      <c r="AG89" s="63"/>
      <c r="AH89" s="46" t="s">
        <v>116</v>
      </c>
      <c r="AI89" s="47"/>
      <c r="AJ89" s="47"/>
      <c r="AK89" s="47"/>
      <c r="AL89" s="48"/>
      <c r="AM89" s="30" t="s">
        <v>5</v>
      </c>
      <c r="AN89" s="31"/>
      <c r="AO89" s="31"/>
      <c r="AP89" s="31"/>
      <c r="AQ89" s="32"/>
      <c r="AR89" s="30" t="s">
        <v>4</v>
      </c>
      <c r="AS89" s="31"/>
      <c r="AT89" s="31"/>
      <c r="AU89" s="31"/>
      <c r="AV89" s="32"/>
      <c r="AW89" s="30" t="s">
        <v>3</v>
      </c>
      <c r="AX89" s="31"/>
      <c r="AY89" s="31"/>
      <c r="AZ89" s="31"/>
      <c r="BA89" s="32"/>
      <c r="BB89" s="46" t="s">
        <v>116</v>
      </c>
      <c r="BC89" s="47"/>
      <c r="BD89" s="47"/>
      <c r="BE89" s="47"/>
      <c r="BF89" s="48"/>
      <c r="BG89" s="30" t="s">
        <v>96</v>
      </c>
      <c r="BH89" s="31"/>
      <c r="BI89" s="31"/>
      <c r="BJ89" s="31"/>
      <c r="BK89" s="32"/>
    </row>
    <row r="90" spans="1:79" ht="12.75" customHeight="1" x14ac:dyDescent="0.2">
      <c r="A90" s="30">
        <v>1</v>
      </c>
      <c r="B90" s="31"/>
      <c r="C90" s="31"/>
      <c r="D90" s="32"/>
      <c r="E90" s="30">
        <v>2</v>
      </c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2"/>
      <c r="X90" s="30">
        <v>3</v>
      </c>
      <c r="Y90" s="31"/>
      <c r="Z90" s="31"/>
      <c r="AA90" s="31"/>
      <c r="AB90" s="32"/>
      <c r="AC90" s="30">
        <v>4</v>
      </c>
      <c r="AD90" s="31"/>
      <c r="AE90" s="31"/>
      <c r="AF90" s="31"/>
      <c r="AG90" s="32"/>
      <c r="AH90" s="30">
        <v>5</v>
      </c>
      <c r="AI90" s="31"/>
      <c r="AJ90" s="31"/>
      <c r="AK90" s="31"/>
      <c r="AL90" s="32"/>
      <c r="AM90" s="30">
        <v>6</v>
      </c>
      <c r="AN90" s="31"/>
      <c r="AO90" s="31"/>
      <c r="AP90" s="31"/>
      <c r="AQ90" s="32"/>
      <c r="AR90" s="30">
        <v>7</v>
      </c>
      <c r="AS90" s="31"/>
      <c r="AT90" s="31"/>
      <c r="AU90" s="31"/>
      <c r="AV90" s="32"/>
      <c r="AW90" s="30">
        <v>8</v>
      </c>
      <c r="AX90" s="31"/>
      <c r="AY90" s="31"/>
      <c r="AZ90" s="31"/>
      <c r="BA90" s="32"/>
      <c r="BB90" s="30">
        <v>9</v>
      </c>
      <c r="BC90" s="31"/>
      <c r="BD90" s="31"/>
      <c r="BE90" s="31"/>
      <c r="BF90" s="32"/>
      <c r="BG90" s="30">
        <v>10</v>
      </c>
      <c r="BH90" s="31"/>
      <c r="BI90" s="31"/>
      <c r="BJ90" s="31"/>
      <c r="BK90" s="32"/>
    </row>
    <row r="91" spans="1:79" s="1" customFormat="1" ht="12.75" hidden="1" customHeight="1" x14ac:dyDescent="0.2">
      <c r="A91" s="33" t="s">
        <v>64</v>
      </c>
      <c r="B91" s="34"/>
      <c r="C91" s="34"/>
      <c r="D91" s="35"/>
      <c r="E91" s="33" t="s">
        <v>57</v>
      </c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5"/>
      <c r="X91" s="80" t="s">
        <v>60</v>
      </c>
      <c r="Y91" s="81"/>
      <c r="Z91" s="81"/>
      <c r="AA91" s="81"/>
      <c r="AB91" s="82"/>
      <c r="AC91" s="80" t="s">
        <v>61</v>
      </c>
      <c r="AD91" s="81"/>
      <c r="AE91" s="81"/>
      <c r="AF91" s="81"/>
      <c r="AG91" s="82"/>
      <c r="AH91" s="33" t="s">
        <v>94</v>
      </c>
      <c r="AI91" s="34"/>
      <c r="AJ91" s="34"/>
      <c r="AK91" s="34"/>
      <c r="AL91" s="35"/>
      <c r="AM91" s="50" t="s">
        <v>171</v>
      </c>
      <c r="AN91" s="51"/>
      <c r="AO91" s="51"/>
      <c r="AP91" s="51"/>
      <c r="AQ91" s="52"/>
      <c r="AR91" s="33" t="s">
        <v>62</v>
      </c>
      <c r="AS91" s="34"/>
      <c r="AT91" s="34"/>
      <c r="AU91" s="34"/>
      <c r="AV91" s="35"/>
      <c r="AW91" s="33" t="s">
        <v>63</v>
      </c>
      <c r="AX91" s="34"/>
      <c r="AY91" s="34"/>
      <c r="AZ91" s="34"/>
      <c r="BA91" s="35"/>
      <c r="BB91" s="33" t="s">
        <v>95</v>
      </c>
      <c r="BC91" s="34"/>
      <c r="BD91" s="34"/>
      <c r="BE91" s="34"/>
      <c r="BF91" s="35"/>
      <c r="BG91" s="50" t="s">
        <v>171</v>
      </c>
      <c r="BH91" s="51"/>
      <c r="BI91" s="51"/>
      <c r="BJ91" s="51"/>
      <c r="BK91" s="52"/>
      <c r="CA91" t="s">
        <v>29</v>
      </c>
    </row>
    <row r="92" spans="1:79" s="99" customFormat="1" ht="12.75" customHeight="1" x14ac:dyDescent="0.2">
      <c r="A92" s="89">
        <v>2111</v>
      </c>
      <c r="B92" s="90"/>
      <c r="C92" s="90"/>
      <c r="D92" s="91"/>
      <c r="E92" s="92" t="s">
        <v>179</v>
      </c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4"/>
      <c r="X92" s="96">
        <v>5820163</v>
      </c>
      <c r="Y92" s="97"/>
      <c r="Z92" s="97"/>
      <c r="AA92" s="97"/>
      <c r="AB92" s="98"/>
      <c r="AC92" s="96">
        <v>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>IF(ISNUMBER(X92),X92,0)+IF(ISNUMBER(AC92),AC92,0)</f>
        <v>5820163</v>
      </c>
      <c r="AN92" s="97"/>
      <c r="AO92" s="97"/>
      <c r="AP92" s="97"/>
      <c r="AQ92" s="98"/>
      <c r="AR92" s="96">
        <v>6565611</v>
      </c>
      <c r="AS92" s="97"/>
      <c r="AT92" s="97"/>
      <c r="AU92" s="97"/>
      <c r="AV92" s="98"/>
      <c r="AW92" s="96">
        <v>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5">
        <f>IF(ISNUMBER(AR92),AR92,0)+IF(ISNUMBER(AW92),AW92,0)</f>
        <v>6565611</v>
      </c>
      <c r="BH92" s="95"/>
      <c r="BI92" s="95"/>
      <c r="BJ92" s="95"/>
      <c r="BK92" s="95"/>
      <c r="CA92" s="99" t="s">
        <v>30</v>
      </c>
    </row>
    <row r="93" spans="1:79" s="99" customFormat="1" ht="12.75" customHeight="1" x14ac:dyDescent="0.2">
      <c r="A93" s="89">
        <v>2120</v>
      </c>
      <c r="B93" s="90"/>
      <c r="C93" s="90"/>
      <c r="D93" s="91"/>
      <c r="E93" s="92" t="s">
        <v>180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1280437</v>
      </c>
      <c r="Y93" s="97"/>
      <c r="Z93" s="97"/>
      <c r="AA93" s="97"/>
      <c r="AB93" s="98"/>
      <c r="AC93" s="96">
        <v>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1280437</v>
      </c>
      <c r="AN93" s="97"/>
      <c r="AO93" s="97"/>
      <c r="AP93" s="97"/>
      <c r="AQ93" s="98"/>
      <c r="AR93" s="96">
        <v>1444437</v>
      </c>
      <c r="AS93" s="97"/>
      <c r="AT93" s="97"/>
      <c r="AU93" s="97"/>
      <c r="AV93" s="98"/>
      <c r="AW93" s="96">
        <v>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1444437</v>
      </c>
      <c r="BH93" s="95"/>
      <c r="BI93" s="95"/>
      <c r="BJ93" s="95"/>
      <c r="BK93" s="95"/>
    </row>
    <row r="94" spans="1:79" s="99" customFormat="1" ht="12.75" customHeight="1" x14ac:dyDescent="0.2">
      <c r="A94" s="89">
        <v>2210</v>
      </c>
      <c r="B94" s="90"/>
      <c r="C94" s="90"/>
      <c r="D94" s="91"/>
      <c r="E94" s="92" t="s">
        <v>181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716050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716050</v>
      </c>
      <c r="AN94" s="97"/>
      <c r="AO94" s="97"/>
      <c r="AP94" s="97"/>
      <c r="AQ94" s="98"/>
      <c r="AR94" s="96">
        <v>716050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716050</v>
      </c>
      <c r="BH94" s="95"/>
      <c r="BI94" s="95"/>
      <c r="BJ94" s="95"/>
      <c r="BK94" s="95"/>
    </row>
    <row r="95" spans="1:79" s="99" customFormat="1" ht="12.75" customHeight="1" x14ac:dyDescent="0.2">
      <c r="A95" s="89">
        <v>2220</v>
      </c>
      <c r="B95" s="90"/>
      <c r="C95" s="90"/>
      <c r="D95" s="91"/>
      <c r="E95" s="92" t="s">
        <v>182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0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0</v>
      </c>
      <c r="AN95" s="97"/>
      <c r="AO95" s="97"/>
      <c r="AP95" s="97"/>
      <c r="AQ95" s="98"/>
      <c r="AR95" s="96">
        <v>0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0</v>
      </c>
      <c r="BH95" s="95"/>
      <c r="BI95" s="95"/>
      <c r="BJ95" s="95"/>
      <c r="BK95" s="95"/>
    </row>
    <row r="96" spans="1:79" s="99" customFormat="1" ht="12.75" customHeight="1" x14ac:dyDescent="0.2">
      <c r="A96" s="89">
        <v>2230</v>
      </c>
      <c r="B96" s="90"/>
      <c r="C96" s="90"/>
      <c r="D96" s="91"/>
      <c r="E96" s="92" t="s">
        <v>183</v>
      </c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4"/>
      <c r="X96" s="96">
        <v>570000</v>
      </c>
      <c r="Y96" s="97"/>
      <c r="Z96" s="97"/>
      <c r="AA96" s="97"/>
      <c r="AB96" s="98"/>
      <c r="AC96" s="96">
        <v>0</v>
      </c>
      <c r="AD96" s="97"/>
      <c r="AE96" s="97"/>
      <c r="AF96" s="97"/>
      <c r="AG96" s="98"/>
      <c r="AH96" s="96">
        <v>0</v>
      </c>
      <c r="AI96" s="97"/>
      <c r="AJ96" s="97"/>
      <c r="AK96" s="97"/>
      <c r="AL96" s="98"/>
      <c r="AM96" s="96">
        <f>IF(ISNUMBER(X96),X96,0)+IF(ISNUMBER(AC96),AC96,0)</f>
        <v>570000</v>
      </c>
      <c r="AN96" s="97"/>
      <c r="AO96" s="97"/>
      <c r="AP96" s="97"/>
      <c r="AQ96" s="98"/>
      <c r="AR96" s="96">
        <v>570000</v>
      </c>
      <c r="AS96" s="97"/>
      <c r="AT96" s="97"/>
      <c r="AU96" s="97"/>
      <c r="AV96" s="98"/>
      <c r="AW96" s="96">
        <v>0</v>
      </c>
      <c r="AX96" s="97"/>
      <c r="AY96" s="97"/>
      <c r="AZ96" s="97"/>
      <c r="BA96" s="98"/>
      <c r="BB96" s="96">
        <v>0</v>
      </c>
      <c r="BC96" s="97"/>
      <c r="BD96" s="97"/>
      <c r="BE96" s="97"/>
      <c r="BF96" s="98"/>
      <c r="BG96" s="95">
        <f>IF(ISNUMBER(AR96),AR96,0)+IF(ISNUMBER(AW96),AW96,0)</f>
        <v>570000</v>
      </c>
      <c r="BH96" s="95"/>
      <c r="BI96" s="95"/>
      <c r="BJ96" s="95"/>
      <c r="BK96" s="95"/>
    </row>
    <row r="97" spans="1:64" s="99" customFormat="1" ht="12.75" customHeight="1" x14ac:dyDescent="0.2">
      <c r="A97" s="89">
        <v>2240</v>
      </c>
      <c r="B97" s="90"/>
      <c r="C97" s="90"/>
      <c r="D97" s="91"/>
      <c r="E97" s="92" t="s">
        <v>184</v>
      </c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96">
        <v>850000</v>
      </c>
      <c r="Y97" s="97"/>
      <c r="Z97" s="97"/>
      <c r="AA97" s="97"/>
      <c r="AB97" s="98"/>
      <c r="AC97" s="96">
        <v>0</v>
      </c>
      <c r="AD97" s="97"/>
      <c r="AE97" s="97"/>
      <c r="AF97" s="97"/>
      <c r="AG97" s="98"/>
      <c r="AH97" s="96">
        <v>0</v>
      </c>
      <c r="AI97" s="97"/>
      <c r="AJ97" s="97"/>
      <c r="AK97" s="97"/>
      <c r="AL97" s="98"/>
      <c r="AM97" s="96">
        <f>IF(ISNUMBER(X97),X97,0)+IF(ISNUMBER(AC97),AC97,0)</f>
        <v>850000</v>
      </c>
      <c r="AN97" s="97"/>
      <c r="AO97" s="97"/>
      <c r="AP97" s="97"/>
      <c r="AQ97" s="98"/>
      <c r="AR97" s="96">
        <v>850000</v>
      </c>
      <c r="AS97" s="97"/>
      <c r="AT97" s="97"/>
      <c r="AU97" s="97"/>
      <c r="AV97" s="98"/>
      <c r="AW97" s="96">
        <v>0</v>
      </c>
      <c r="AX97" s="97"/>
      <c r="AY97" s="97"/>
      <c r="AZ97" s="97"/>
      <c r="BA97" s="98"/>
      <c r="BB97" s="96">
        <v>0</v>
      </c>
      <c r="BC97" s="97"/>
      <c r="BD97" s="97"/>
      <c r="BE97" s="97"/>
      <c r="BF97" s="98"/>
      <c r="BG97" s="95">
        <f>IF(ISNUMBER(AR97),AR97,0)+IF(ISNUMBER(AW97),AW97,0)</f>
        <v>850000</v>
      </c>
      <c r="BH97" s="95"/>
      <c r="BI97" s="95"/>
      <c r="BJ97" s="95"/>
      <c r="BK97" s="95"/>
    </row>
    <row r="98" spans="1:64" s="99" customFormat="1" ht="12.75" customHeight="1" x14ac:dyDescent="0.2">
      <c r="A98" s="89">
        <v>2250</v>
      </c>
      <c r="B98" s="90"/>
      <c r="C98" s="90"/>
      <c r="D98" s="91"/>
      <c r="E98" s="92" t="s">
        <v>185</v>
      </c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4"/>
      <c r="X98" s="96">
        <v>100000</v>
      </c>
      <c r="Y98" s="97"/>
      <c r="Z98" s="97"/>
      <c r="AA98" s="97"/>
      <c r="AB98" s="98"/>
      <c r="AC98" s="96">
        <v>0</v>
      </c>
      <c r="AD98" s="97"/>
      <c r="AE98" s="97"/>
      <c r="AF98" s="97"/>
      <c r="AG98" s="98"/>
      <c r="AH98" s="96">
        <v>0</v>
      </c>
      <c r="AI98" s="97"/>
      <c r="AJ98" s="97"/>
      <c r="AK98" s="97"/>
      <c r="AL98" s="98"/>
      <c r="AM98" s="96">
        <f>IF(ISNUMBER(X98),X98,0)+IF(ISNUMBER(AC98),AC98,0)</f>
        <v>100000</v>
      </c>
      <c r="AN98" s="97"/>
      <c r="AO98" s="97"/>
      <c r="AP98" s="97"/>
      <c r="AQ98" s="98"/>
      <c r="AR98" s="96">
        <v>100000</v>
      </c>
      <c r="AS98" s="97"/>
      <c r="AT98" s="97"/>
      <c r="AU98" s="97"/>
      <c r="AV98" s="98"/>
      <c r="AW98" s="96">
        <v>0</v>
      </c>
      <c r="AX98" s="97"/>
      <c r="AY98" s="97"/>
      <c r="AZ98" s="97"/>
      <c r="BA98" s="98"/>
      <c r="BB98" s="96">
        <v>0</v>
      </c>
      <c r="BC98" s="97"/>
      <c r="BD98" s="97"/>
      <c r="BE98" s="97"/>
      <c r="BF98" s="98"/>
      <c r="BG98" s="95">
        <f>IF(ISNUMBER(AR98),AR98,0)+IF(ISNUMBER(AW98),AW98,0)</f>
        <v>100000</v>
      </c>
      <c r="BH98" s="95"/>
      <c r="BI98" s="95"/>
      <c r="BJ98" s="95"/>
      <c r="BK98" s="95"/>
    </row>
    <row r="99" spans="1:64" s="99" customFormat="1" ht="12.75" customHeight="1" x14ac:dyDescent="0.2">
      <c r="A99" s="89">
        <v>2271</v>
      </c>
      <c r="B99" s="90"/>
      <c r="C99" s="90"/>
      <c r="D99" s="91"/>
      <c r="E99" s="92" t="s">
        <v>186</v>
      </c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4"/>
      <c r="X99" s="96">
        <v>3652068</v>
      </c>
      <c r="Y99" s="97"/>
      <c r="Z99" s="97"/>
      <c r="AA99" s="97"/>
      <c r="AB99" s="98"/>
      <c r="AC99" s="96">
        <v>0</v>
      </c>
      <c r="AD99" s="97"/>
      <c r="AE99" s="97"/>
      <c r="AF99" s="97"/>
      <c r="AG99" s="98"/>
      <c r="AH99" s="96">
        <v>0</v>
      </c>
      <c r="AI99" s="97"/>
      <c r="AJ99" s="97"/>
      <c r="AK99" s="97"/>
      <c r="AL99" s="98"/>
      <c r="AM99" s="96">
        <f>IF(ISNUMBER(X99),X99,0)+IF(ISNUMBER(AC99),AC99,0)</f>
        <v>3652068</v>
      </c>
      <c r="AN99" s="97"/>
      <c r="AO99" s="97"/>
      <c r="AP99" s="97"/>
      <c r="AQ99" s="98"/>
      <c r="AR99" s="96">
        <v>3652068</v>
      </c>
      <c r="AS99" s="97"/>
      <c r="AT99" s="97"/>
      <c r="AU99" s="97"/>
      <c r="AV99" s="98"/>
      <c r="AW99" s="96">
        <v>0</v>
      </c>
      <c r="AX99" s="97"/>
      <c r="AY99" s="97"/>
      <c r="AZ99" s="97"/>
      <c r="BA99" s="98"/>
      <c r="BB99" s="96">
        <v>0</v>
      </c>
      <c r="BC99" s="97"/>
      <c r="BD99" s="97"/>
      <c r="BE99" s="97"/>
      <c r="BF99" s="98"/>
      <c r="BG99" s="95">
        <f>IF(ISNUMBER(AR99),AR99,0)+IF(ISNUMBER(AW99),AW99,0)</f>
        <v>3652068</v>
      </c>
      <c r="BH99" s="95"/>
      <c r="BI99" s="95"/>
      <c r="BJ99" s="95"/>
      <c r="BK99" s="95"/>
    </row>
    <row r="100" spans="1:64" s="99" customFormat="1" ht="12.75" customHeight="1" x14ac:dyDescent="0.2">
      <c r="A100" s="89">
        <v>2272</v>
      </c>
      <c r="B100" s="90"/>
      <c r="C100" s="90"/>
      <c r="D100" s="91"/>
      <c r="E100" s="92" t="s">
        <v>187</v>
      </c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4"/>
      <c r="X100" s="96">
        <v>133545</v>
      </c>
      <c r="Y100" s="97"/>
      <c r="Z100" s="97"/>
      <c r="AA100" s="97"/>
      <c r="AB100" s="98"/>
      <c r="AC100" s="96">
        <v>0</v>
      </c>
      <c r="AD100" s="97"/>
      <c r="AE100" s="97"/>
      <c r="AF100" s="97"/>
      <c r="AG100" s="98"/>
      <c r="AH100" s="96">
        <v>0</v>
      </c>
      <c r="AI100" s="97"/>
      <c r="AJ100" s="97"/>
      <c r="AK100" s="97"/>
      <c r="AL100" s="98"/>
      <c r="AM100" s="96">
        <f>IF(ISNUMBER(X100),X100,0)+IF(ISNUMBER(AC100),AC100,0)</f>
        <v>133545</v>
      </c>
      <c r="AN100" s="97"/>
      <c r="AO100" s="97"/>
      <c r="AP100" s="97"/>
      <c r="AQ100" s="98"/>
      <c r="AR100" s="96">
        <v>133545</v>
      </c>
      <c r="AS100" s="97"/>
      <c r="AT100" s="97"/>
      <c r="AU100" s="97"/>
      <c r="AV100" s="98"/>
      <c r="AW100" s="96">
        <v>0</v>
      </c>
      <c r="AX100" s="97"/>
      <c r="AY100" s="97"/>
      <c r="AZ100" s="97"/>
      <c r="BA100" s="98"/>
      <c r="BB100" s="96">
        <v>0</v>
      </c>
      <c r="BC100" s="97"/>
      <c r="BD100" s="97"/>
      <c r="BE100" s="97"/>
      <c r="BF100" s="98"/>
      <c r="BG100" s="95">
        <f>IF(ISNUMBER(AR100),AR100,0)+IF(ISNUMBER(AW100),AW100,0)</f>
        <v>133545</v>
      </c>
      <c r="BH100" s="95"/>
      <c r="BI100" s="95"/>
      <c r="BJ100" s="95"/>
      <c r="BK100" s="95"/>
    </row>
    <row r="101" spans="1:64" s="99" customFormat="1" ht="12.75" customHeight="1" x14ac:dyDescent="0.2">
      <c r="A101" s="89">
        <v>2273</v>
      </c>
      <c r="B101" s="90"/>
      <c r="C101" s="90"/>
      <c r="D101" s="91"/>
      <c r="E101" s="92" t="s">
        <v>188</v>
      </c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4"/>
      <c r="X101" s="96">
        <v>1202238</v>
      </c>
      <c r="Y101" s="97"/>
      <c r="Z101" s="97"/>
      <c r="AA101" s="97"/>
      <c r="AB101" s="98"/>
      <c r="AC101" s="96">
        <v>0</v>
      </c>
      <c r="AD101" s="97"/>
      <c r="AE101" s="97"/>
      <c r="AF101" s="97"/>
      <c r="AG101" s="98"/>
      <c r="AH101" s="96">
        <v>0</v>
      </c>
      <c r="AI101" s="97"/>
      <c r="AJ101" s="97"/>
      <c r="AK101" s="97"/>
      <c r="AL101" s="98"/>
      <c r="AM101" s="96">
        <f>IF(ISNUMBER(X101),X101,0)+IF(ISNUMBER(AC101),AC101,0)</f>
        <v>1202238</v>
      </c>
      <c r="AN101" s="97"/>
      <c r="AO101" s="97"/>
      <c r="AP101" s="97"/>
      <c r="AQ101" s="98"/>
      <c r="AR101" s="96">
        <v>1202238</v>
      </c>
      <c r="AS101" s="97"/>
      <c r="AT101" s="97"/>
      <c r="AU101" s="97"/>
      <c r="AV101" s="98"/>
      <c r="AW101" s="96">
        <v>0</v>
      </c>
      <c r="AX101" s="97"/>
      <c r="AY101" s="97"/>
      <c r="AZ101" s="97"/>
      <c r="BA101" s="98"/>
      <c r="BB101" s="96">
        <v>0</v>
      </c>
      <c r="BC101" s="97"/>
      <c r="BD101" s="97"/>
      <c r="BE101" s="97"/>
      <c r="BF101" s="98"/>
      <c r="BG101" s="95">
        <f>IF(ISNUMBER(AR101),AR101,0)+IF(ISNUMBER(AW101),AW101,0)</f>
        <v>1202238</v>
      </c>
      <c r="BH101" s="95"/>
      <c r="BI101" s="95"/>
      <c r="BJ101" s="95"/>
      <c r="BK101" s="95"/>
    </row>
    <row r="102" spans="1:64" s="99" customFormat="1" ht="12.75" customHeight="1" x14ac:dyDescent="0.2">
      <c r="A102" s="89">
        <v>2274</v>
      </c>
      <c r="B102" s="90"/>
      <c r="C102" s="90"/>
      <c r="D102" s="91"/>
      <c r="E102" s="92" t="s">
        <v>189</v>
      </c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4"/>
      <c r="X102" s="96">
        <v>1725816</v>
      </c>
      <c r="Y102" s="97"/>
      <c r="Z102" s="97"/>
      <c r="AA102" s="97"/>
      <c r="AB102" s="98"/>
      <c r="AC102" s="96">
        <v>0</v>
      </c>
      <c r="AD102" s="97"/>
      <c r="AE102" s="97"/>
      <c r="AF102" s="97"/>
      <c r="AG102" s="98"/>
      <c r="AH102" s="96">
        <v>0</v>
      </c>
      <c r="AI102" s="97"/>
      <c r="AJ102" s="97"/>
      <c r="AK102" s="97"/>
      <c r="AL102" s="98"/>
      <c r="AM102" s="96">
        <f>IF(ISNUMBER(X102),X102,0)+IF(ISNUMBER(AC102),AC102,0)</f>
        <v>1725816</v>
      </c>
      <c r="AN102" s="97"/>
      <c r="AO102" s="97"/>
      <c r="AP102" s="97"/>
      <c r="AQ102" s="98"/>
      <c r="AR102" s="96">
        <v>1725816</v>
      </c>
      <c r="AS102" s="97"/>
      <c r="AT102" s="97"/>
      <c r="AU102" s="97"/>
      <c r="AV102" s="98"/>
      <c r="AW102" s="96">
        <v>0</v>
      </c>
      <c r="AX102" s="97"/>
      <c r="AY102" s="97"/>
      <c r="AZ102" s="97"/>
      <c r="BA102" s="98"/>
      <c r="BB102" s="96">
        <v>0</v>
      </c>
      <c r="BC102" s="97"/>
      <c r="BD102" s="97"/>
      <c r="BE102" s="97"/>
      <c r="BF102" s="98"/>
      <c r="BG102" s="95">
        <f>IF(ISNUMBER(AR102),AR102,0)+IF(ISNUMBER(AW102),AW102,0)</f>
        <v>1725816</v>
      </c>
      <c r="BH102" s="95"/>
      <c r="BI102" s="95"/>
      <c r="BJ102" s="95"/>
      <c r="BK102" s="95"/>
    </row>
    <row r="103" spans="1:64" s="99" customFormat="1" ht="12.75" customHeight="1" x14ac:dyDescent="0.2">
      <c r="A103" s="89">
        <v>2275</v>
      </c>
      <c r="B103" s="90"/>
      <c r="C103" s="90"/>
      <c r="D103" s="91"/>
      <c r="E103" s="92" t="s">
        <v>190</v>
      </c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4"/>
      <c r="X103" s="96">
        <v>217208</v>
      </c>
      <c r="Y103" s="97"/>
      <c r="Z103" s="97"/>
      <c r="AA103" s="97"/>
      <c r="AB103" s="98"/>
      <c r="AC103" s="96">
        <v>0</v>
      </c>
      <c r="AD103" s="97"/>
      <c r="AE103" s="97"/>
      <c r="AF103" s="97"/>
      <c r="AG103" s="98"/>
      <c r="AH103" s="96">
        <v>0</v>
      </c>
      <c r="AI103" s="97"/>
      <c r="AJ103" s="97"/>
      <c r="AK103" s="97"/>
      <c r="AL103" s="98"/>
      <c r="AM103" s="96">
        <f>IF(ISNUMBER(X103),X103,0)+IF(ISNUMBER(AC103),AC103,0)</f>
        <v>217208</v>
      </c>
      <c r="AN103" s="97"/>
      <c r="AO103" s="97"/>
      <c r="AP103" s="97"/>
      <c r="AQ103" s="98"/>
      <c r="AR103" s="96">
        <v>217208</v>
      </c>
      <c r="AS103" s="97"/>
      <c r="AT103" s="97"/>
      <c r="AU103" s="97"/>
      <c r="AV103" s="98"/>
      <c r="AW103" s="96">
        <v>0</v>
      </c>
      <c r="AX103" s="97"/>
      <c r="AY103" s="97"/>
      <c r="AZ103" s="97"/>
      <c r="BA103" s="98"/>
      <c r="BB103" s="96">
        <v>0</v>
      </c>
      <c r="BC103" s="97"/>
      <c r="BD103" s="97"/>
      <c r="BE103" s="97"/>
      <c r="BF103" s="98"/>
      <c r="BG103" s="95">
        <f>IF(ISNUMBER(AR103),AR103,0)+IF(ISNUMBER(AW103),AW103,0)</f>
        <v>217208</v>
      </c>
      <c r="BH103" s="95"/>
      <c r="BI103" s="95"/>
      <c r="BJ103" s="95"/>
      <c r="BK103" s="95"/>
    </row>
    <row r="104" spans="1:64" s="99" customFormat="1" ht="25.5" customHeight="1" x14ac:dyDescent="0.2">
      <c r="A104" s="89">
        <v>2282</v>
      </c>
      <c r="B104" s="90"/>
      <c r="C104" s="90"/>
      <c r="D104" s="91"/>
      <c r="E104" s="92" t="s">
        <v>191</v>
      </c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4"/>
      <c r="X104" s="96">
        <v>35900</v>
      </c>
      <c r="Y104" s="97"/>
      <c r="Z104" s="97"/>
      <c r="AA104" s="97"/>
      <c r="AB104" s="98"/>
      <c r="AC104" s="96">
        <v>0</v>
      </c>
      <c r="AD104" s="97"/>
      <c r="AE104" s="97"/>
      <c r="AF104" s="97"/>
      <c r="AG104" s="98"/>
      <c r="AH104" s="96">
        <v>0</v>
      </c>
      <c r="AI104" s="97"/>
      <c r="AJ104" s="97"/>
      <c r="AK104" s="97"/>
      <c r="AL104" s="98"/>
      <c r="AM104" s="96">
        <f>IF(ISNUMBER(X104),X104,0)+IF(ISNUMBER(AC104),AC104,0)</f>
        <v>35900</v>
      </c>
      <c r="AN104" s="97"/>
      <c r="AO104" s="97"/>
      <c r="AP104" s="97"/>
      <c r="AQ104" s="98"/>
      <c r="AR104" s="96">
        <v>35900</v>
      </c>
      <c r="AS104" s="97"/>
      <c r="AT104" s="97"/>
      <c r="AU104" s="97"/>
      <c r="AV104" s="98"/>
      <c r="AW104" s="96">
        <v>0</v>
      </c>
      <c r="AX104" s="97"/>
      <c r="AY104" s="97"/>
      <c r="AZ104" s="97"/>
      <c r="BA104" s="98"/>
      <c r="BB104" s="96">
        <v>0</v>
      </c>
      <c r="BC104" s="97"/>
      <c r="BD104" s="97"/>
      <c r="BE104" s="97"/>
      <c r="BF104" s="98"/>
      <c r="BG104" s="95">
        <f>IF(ISNUMBER(AR104),AR104,0)+IF(ISNUMBER(AW104),AW104,0)</f>
        <v>35900</v>
      </c>
      <c r="BH104" s="95"/>
      <c r="BI104" s="95"/>
      <c r="BJ104" s="95"/>
      <c r="BK104" s="95"/>
    </row>
    <row r="105" spans="1:64" s="99" customFormat="1" ht="12.75" customHeight="1" x14ac:dyDescent="0.2">
      <c r="A105" s="89">
        <v>2800</v>
      </c>
      <c r="B105" s="90"/>
      <c r="C105" s="90"/>
      <c r="D105" s="91"/>
      <c r="E105" s="92" t="s">
        <v>192</v>
      </c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4"/>
      <c r="X105" s="96">
        <v>11000</v>
      </c>
      <c r="Y105" s="97"/>
      <c r="Z105" s="97"/>
      <c r="AA105" s="97"/>
      <c r="AB105" s="98"/>
      <c r="AC105" s="96">
        <v>0</v>
      </c>
      <c r="AD105" s="97"/>
      <c r="AE105" s="97"/>
      <c r="AF105" s="97"/>
      <c r="AG105" s="98"/>
      <c r="AH105" s="96">
        <v>0</v>
      </c>
      <c r="AI105" s="97"/>
      <c r="AJ105" s="97"/>
      <c r="AK105" s="97"/>
      <c r="AL105" s="98"/>
      <c r="AM105" s="96">
        <f>IF(ISNUMBER(X105),X105,0)+IF(ISNUMBER(AC105),AC105,0)</f>
        <v>11000</v>
      </c>
      <c r="AN105" s="97"/>
      <c r="AO105" s="97"/>
      <c r="AP105" s="97"/>
      <c r="AQ105" s="98"/>
      <c r="AR105" s="96">
        <v>11000</v>
      </c>
      <c r="AS105" s="97"/>
      <c r="AT105" s="97"/>
      <c r="AU105" s="97"/>
      <c r="AV105" s="98"/>
      <c r="AW105" s="96">
        <v>0</v>
      </c>
      <c r="AX105" s="97"/>
      <c r="AY105" s="97"/>
      <c r="AZ105" s="97"/>
      <c r="BA105" s="98"/>
      <c r="BB105" s="96">
        <v>0</v>
      </c>
      <c r="BC105" s="97"/>
      <c r="BD105" s="97"/>
      <c r="BE105" s="97"/>
      <c r="BF105" s="98"/>
      <c r="BG105" s="95">
        <f>IF(ISNUMBER(AR105),AR105,0)+IF(ISNUMBER(AW105),AW105,0)</f>
        <v>11000</v>
      </c>
      <c r="BH105" s="95"/>
      <c r="BI105" s="95"/>
      <c r="BJ105" s="95"/>
      <c r="BK105" s="95"/>
    </row>
    <row r="106" spans="1:64" s="99" customFormat="1" ht="25.5" customHeight="1" x14ac:dyDescent="0.2">
      <c r="A106" s="89">
        <v>3110</v>
      </c>
      <c r="B106" s="90"/>
      <c r="C106" s="90"/>
      <c r="D106" s="91"/>
      <c r="E106" s="92" t="s">
        <v>193</v>
      </c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4"/>
      <c r="X106" s="96">
        <v>0</v>
      </c>
      <c r="Y106" s="97"/>
      <c r="Z106" s="97"/>
      <c r="AA106" s="97"/>
      <c r="AB106" s="98"/>
      <c r="AC106" s="96">
        <v>0</v>
      </c>
      <c r="AD106" s="97"/>
      <c r="AE106" s="97"/>
      <c r="AF106" s="97"/>
      <c r="AG106" s="98"/>
      <c r="AH106" s="96">
        <v>0</v>
      </c>
      <c r="AI106" s="97"/>
      <c r="AJ106" s="97"/>
      <c r="AK106" s="97"/>
      <c r="AL106" s="98"/>
      <c r="AM106" s="96">
        <f>IF(ISNUMBER(X106),X106,0)+IF(ISNUMBER(AC106),AC106,0)</f>
        <v>0</v>
      </c>
      <c r="AN106" s="97"/>
      <c r="AO106" s="97"/>
      <c r="AP106" s="97"/>
      <c r="AQ106" s="98"/>
      <c r="AR106" s="96">
        <v>0</v>
      </c>
      <c r="AS106" s="97"/>
      <c r="AT106" s="97"/>
      <c r="AU106" s="97"/>
      <c r="AV106" s="98"/>
      <c r="AW106" s="96">
        <v>0</v>
      </c>
      <c r="AX106" s="97"/>
      <c r="AY106" s="97"/>
      <c r="AZ106" s="97"/>
      <c r="BA106" s="98"/>
      <c r="BB106" s="96">
        <v>0</v>
      </c>
      <c r="BC106" s="97"/>
      <c r="BD106" s="97"/>
      <c r="BE106" s="97"/>
      <c r="BF106" s="98"/>
      <c r="BG106" s="95">
        <f>IF(ISNUMBER(AR106),AR106,0)+IF(ISNUMBER(AW106),AW106,0)</f>
        <v>0</v>
      </c>
      <c r="BH106" s="95"/>
      <c r="BI106" s="95"/>
      <c r="BJ106" s="95"/>
      <c r="BK106" s="95"/>
    </row>
    <row r="107" spans="1:64" s="99" customFormat="1" ht="12.75" customHeight="1" x14ac:dyDescent="0.2">
      <c r="A107" s="89">
        <v>3132</v>
      </c>
      <c r="B107" s="90"/>
      <c r="C107" s="90"/>
      <c r="D107" s="91"/>
      <c r="E107" s="92" t="s">
        <v>194</v>
      </c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4"/>
      <c r="X107" s="96">
        <v>0</v>
      </c>
      <c r="Y107" s="97"/>
      <c r="Z107" s="97"/>
      <c r="AA107" s="97"/>
      <c r="AB107" s="98"/>
      <c r="AC107" s="96">
        <v>0</v>
      </c>
      <c r="AD107" s="97"/>
      <c r="AE107" s="97"/>
      <c r="AF107" s="97"/>
      <c r="AG107" s="98"/>
      <c r="AH107" s="96">
        <v>0</v>
      </c>
      <c r="AI107" s="97"/>
      <c r="AJ107" s="97"/>
      <c r="AK107" s="97"/>
      <c r="AL107" s="98"/>
      <c r="AM107" s="96">
        <f>IF(ISNUMBER(X107),X107,0)+IF(ISNUMBER(AC107),AC107,0)</f>
        <v>0</v>
      </c>
      <c r="AN107" s="97"/>
      <c r="AO107" s="97"/>
      <c r="AP107" s="97"/>
      <c r="AQ107" s="98"/>
      <c r="AR107" s="96">
        <v>0</v>
      </c>
      <c r="AS107" s="97"/>
      <c r="AT107" s="97"/>
      <c r="AU107" s="97"/>
      <c r="AV107" s="98"/>
      <c r="AW107" s="96">
        <v>0</v>
      </c>
      <c r="AX107" s="97"/>
      <c r="AY107" s="97"/>
      <c r="AZ107" s="97"/>
      <c r="BA107" s="98"/>
      <c r="BB107" s="96">
        <v>0</v>
      </c>
      <c r="BC107" s="97"/>
      <c r="BD107" s="97"/>
      <c r="BE107" s="97"/>
      <c r="BF107" s="98"/>
      <c r="BG107" s="95">
        <f>IF(ISNUMBER(AR107),AR107,0)+IF(ISNUMBER(AW107),AW107,0)</f>
        <v>0</v>
      </c>
      <c r="BH107" s="95"/>
      <c r="BI107" s="95"/>
      <c r="BJ107" s="95"/>
      <c r="BK107" s="95"/>
    </row>
    <row r="108" spans="1:64" s="6" customFormat="1" ht="12.75" customHeight="1" x14ac:dyDescent="0.2">
      <c r="A108" s="87"/>
      <c r="B108" s="85"/>
      <c r="C108" s="85"/>
      <c r="D108" s="86"/>
      <c r="E108" s="100" t="s">
        <v>147</v>
      </c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2"/>
      <c r="X108" s="104">
        <v>16314425</v>
      </c>
      <c r="Y108" s="105"/>
      <c r="Z108" s="105"/>
      <c r="AA108" s="105"/>
      <c r="AB108" s="106"/>
      <c r="AC108" s="104">
        <v>0</v>
      </c>
      <c r="AD108" s="105"/>
      <c r="AE108" s="105"/>
      <c r="AF108" s="105"/>
      <c r="AG108" s="106"/>
      <c r="AH108" s="104">
        <v>0</v>
      </c>
      <c r="AI108" s="105"/>
      <c r="AJ108" s="105"/>
      <c r="AK108" s="105"/>
      <c r="AL108" s="106"/>
      <c r="AM108" s="104">
        <f>IF(ISNUMBER(X108),X108,0)+IF(ISNUMBER(AC108),AC108,0)</f>
        <v>16314425</v>
      </c>
      <c r="AN108" s="105"/>
      <c r="AO108" s="105"/>
      <c r="AP108" s="105"/>
      <c r="AQ108" s="106"/>
      <c r="AR108" s="104">
        <v>17223873</v>
      </c>
      <c r="AS108" s="105"/>
      <c r="AT108" s="105"/>
      <c r="AU108" s="105"/>
      <c r="AV108" s="106"/>
      <c r="AW108" s="104">
        <v>0</v>
      </c>
      <c r="AX108" s="105"/>
      <c r="AY108" s="105"/>
      <c r="AZ108" s="105"/>
      <c r="BA108" s="106"/>
      <c r="BB108" s="104">
        <v>0</v>
      </c>
      <c r="BC108" s="105"/>
      <c r="BD108" s="105"/>
      <c r="BE108" s="105"/>
      <c r="BF108" s="106"/>
      <c r="BG108" s="103">
        <f>IF(ISNUMBER(AR108),AR108,0)+IF(ISNUMBER(AW108),AW108,0)</f>
        <v>17223873</v>
      </c>
      <c r="BH108" s="103"/>
      <c r="BI108" s="103"/>
      <c r="BJ108" s="103"/>
      <c r="BK108" s="103"/>
    </row>
    <row r="110" spans="1:64" ht="14.25" customHeight="1" x14ac:dyDescent="0.2">
      <c r="A110" s="42" t="s">
        <v>307</v>
      </c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</row>
    <row r="111" spans="1:64" ht="15" customHeight="1" x14ac:dyDescent="0.2">
      <c r="A111" s="53" t="s">
        <v>278</v>
      </c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</row>
    <row r="112" spans="1:64" ht="23.1" customHeight="1" x14ac:dyDescent="0.2">
      <c r="A112" s="67" t="s">
        <v>119</v>
      </c>
      <c r="B112" s="68"/>
      <c r="C112" s="68"/>
      <c r="D112" s="68"/>
      <c r="E112" s="69"/>
      <c r="F112" s="61" t="s">
        <v>19</v>
      </c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3"/>
      <c r="X112" s="36" t="s">
        <v>300</v>
      </c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0" t="s">
        <v>305</v>
      </c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2"/>
    </row>
    <row r="113" spans="1:79" ht="53.25" customHeight="1" x14ac:dyDescent="0.2">
      <c r="A113" s="70"/>
      <c r="B113" s="71"/>
      <c r="C113" s="71"/>
      <c r="D113" s="71"/>
      <c r="E113" s="72"/>
      <c r="F113" s="64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6"/>
      <c r="X113" s="30" t="s">
        <v>4</v>
      </c>
      <c r="Y113" s="31"/>
      <c r="Z113" s="31"/>
      <c r="AA113" s="31"/>
      <c r="AB113" s="32"/>
      <c r="AC113" s="30" t="s">
        <v>3</v>
      </c>
      <c r="AD113" s="31"/>
      <c r="AE113" s="31"/>
      <c r="AF113" s="31"/>
      <c r="AG113" s="32"/>
      <c r="AH113" s="46" t="s">
        <v>116</v>
      </c>
      <c r="AI113" s="47"/>
      <c r="AJ113" s="47"/>
      <c r="AK113" s="47"/>
      <c r="AL113" s="48"/>
      <c r="AM113" s="30" t="s">
        <v>5</v>
      </c>
      <c r="AN113" s="31"/>
      <c r="AO113" s="31"/>
      <c r="AP113" s="31"/>
      <c r="AQ113" s="32"/>
      <c r="AR113" s="30" t="s">
        <v>4</v>
      </c>
      <c r="AS113" s="31"/>
      <c r="AT113" s="31"/>
      <c r="AU113" s="31"/>
      <c r="AV113" s="32"/>
      <c r="AW113" s="30" t="s">
        <v>3</v>
      </c>
      <c r="AX113" s="31"/>
      <c r="AY113" s="31"/>
      <c r="AZ113" s="31"/>
      <c r="BA113" s="32"/>
      <c r="BB113" s="49" t="s">
        <v>116</v>
      </c>
      <c r="BC113" s="49"/>
      <c r="BD113" s="49"/>
      <c r="BE113" s="49"/>
      <c r="BF113" s="49"/>
      <c r="BG113" s="30" t="s">
        <v>96</v>
      </c>
      <c r="BH113" s="31"/>
      <c r="BI113" s="31"/>
      <c r="BJ113" s="31"/>
      <c r="BK113" s="32"/>
    </row>
    <row r="114" spans="1:79" ht="15" customHeight="1" x14ac:dyDescent="0.2">
      <c r="A114" s="30">
        <v>1</v>
      </c>
      <c r="B114" s="31"/>
      <c r="C114" s="31"/>
      <c r="D114" s="31"/>
      <c r="E114" s="32"/>
      <c r="F114" s="30">
        <v>2</v>
      </c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2"/>
      <c r="X114" s="30">
        <v>3</v>
      </c>
      <c r="Y114" s="31"/>
      <c r="Z114" s="31"/>
      <c r="AA114" s="31"/>
      <c r="AB114" s="32"/>
      <c r="AC114" s="30">
        <v>4</v>
      </c>
      <c r="AD114" s="31"/>
      <c r="AE114" s="31"/>
      <c r="AF114" s="31"/>
      <c r="AG114" s="32"/>
      <c r="AH114" s="30">
        <v>5</v>
      </c>
      <c r="AI114" s="31"/>
      <c r="AJ114" s="31"/>
      <c r="AK114" s="31"/>
      <c r="AL114" s="32"/>
      <c r="AM114" s="30">
        <v>6</v>
      </c>
      <c r="AN114" s="31"/>
      <c r="AO114" s="31"/>
      <c r="AP114" s="31"/>
      <c r="AQ114" s="32"/>
      <c r="AR114" s="30">
        <v>7</v>
      </c>
      <c r="AS114" s="31"/>
      <c r="AT114" s="31"/>
      <c r="AU114" s="31"/>
      <c r="AV114" s="32"/>
      <c r="AW114" s="30">
        <v>8</v>
      </c>
      <c r="AX114" s="31"/>
      <c r="AY114" s="31"/>
      <c r="AZ114" s="31"/>
      <c r="BA114" s="32"/>
      <c r="BB114" s="30">
        <v>9</v>
      </c>
      <c r="BC114" s="31"/>
      <c r="BD114" s="31"/>
      <c r="BE114" s="31"/>
      <c r="BF114" s="32"/>
      <c r="BG114" s="30">
        <v>10</v>
      </c>
      <c r="BH114" s="31"/>
      <c r="BI114" s="31"/>
      <c r="BJ114" s="31"/>
      <c r="BK114" s="32"/>
    </row>
    <row r="115" spans="1:79" s="1" customFormat="1" ht="15" hidden="1" customHeight="1" x14ac:dyDescent="0.2">
      <c r="A115" s="33" t="s">
        <v>64</v>
      </c>
      <c r="B115" s="34"/>
      <c r="C115" s="34"/>
      <c r="D115" s="34"/>
      <c r="E115" s="35"/>
      <c r="F115" s="33" t="s">
        <v>57</v>
      </c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5"/>
      <c r="X115" s="33" t="s">
        <v>60</v>
      </c>
      <c r="Y115" s="34"/>
      <c r="Z115" s="34"/>
      <c r="AA115" s="34"/>
      <c r="AB115" s="35"/>
      <c r="AC115" s="33" t="s">
        <v>61</v>
      </c>
      <c r="AD115" s="34"/>
      <c r="AE115" s="34"/>
      <c r="AF115" s="34"/>
      <c r="AG115" s="35"/>
      <c r="AH115" s="33" t="s">
        <v>94</v>
      </c>
      <c r="AI115" s="34"/>
      <c r="AJ115" s="34"/>
      <c r="AK115" s="34"/>
      <c r="AL115" s="35"/>
      <c r="AM115" s="50" t="s">
        <v>171</v>
      </c>
      <c r="AN115" s="51"/>
      <c r="AO115" s="51"/>
      <c r="AP115" s="51"/>
      <c r="AQ115" s="52"/>
      <c r="AR115" s="33" t="s">
        <v>62</v>
      </c>
      <c r="AS115" s="34"/>
      <c r="AT115" s="34"/>
      <c r="AU115" s="34"/>
      <c r="AV115" s="35"/>
      <c r="AW115" s="33" t="s">
        <v>63</v>
      </c>
      <c r="AX115" s="34"/>
      <c r="AY115" s="34"/>
      <c r="AZ115" s="34"/>
      <c r="BA115" s="35"/>
      <c r="BB115" s="33" t="s">
        <v>95</v>
      </c>
      <c r="BC115" s="34"/>
      <c r="BD115" s="34"/>
      <c r="BE115" s="34"/>
      <c r="BF115" s="35"/>
      <c r="BG115" s="50" t="s">
        <v>171</v>
      </c>
      <c r="BH115" s="51"/>
      <c r="BI115" s="51"/>
      <c r="BJ115" s="51"/>
      <c r="BK115" s="52"/>
      <c r="CA115" t="s">
        <v>31</v>
      </c>
    </row>
    <row r="116" spans="1:79" s="6" customFormat="1" ht="12.75" customHeight="1" x14ac:dyDescent="0.2">
      <c r="A116" s="87"/>
      <c r="B116" s="85"/>
      <c r="C116" s="85"/>
      <c r="D116" s="85"/>
      <c r="E116" s="86"/>
      <c r="F116" s="87" t="s">
        <v>147</v>
      </c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6"/>
      <c r="X116" s="107"/>
      <c r="Y116" s="108"/>
      <c r="Z116" s="108"/>
      <c r="AA116" s="108"/>
      <c r="AB116" s="109"/>
      <c r="AC116" s="107"/>
      <c r="AD116" s="108"/>
      <c r="AE116" s="108"/>
      <c r="AF116" s="108"/>
      <c r="AG116" s="109"/>
      <c r="AH116" s="103"/>
      <c r="AI116" s="103"/>
      <c r="AJ116" s="103"/>
      <c r="AK116" s="103"/>
      <c r="AL116" s="103"/>
      <c r="AM116" s="103">
        <f>IF(ISNUMBER(X116),X116,0)+IF(ISNUMBER(AC116),AC116,0)</f>
        <v>0</v>
      </c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>
        <f>IF(ISNUMBER(AR116),AR116,0)+IF(ISNUMBER(AW116),AW116,0)</f>
        <v>0</v>
      </c>
      <c r="BH116" s="103"/>
      <c r="BI116" s="103"/>
      <c r="BJ116" s="103"/>
      <c r="BK116" s="103"/>
      <c r="CA116" s="6" t="s">
        <v>32</v>
      </c>
    </row>
    <row r="119" spans="1:79" ht="14.25" customHeight="1" x14ac:dyDescent="0.2">
      <c r="A119" s="42" t="s">
        <v>120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</row>
    <row r="120" spans="1:79" ht="14.25" customHeight="1" x14ac:dyDescent="0.2">
      <c r="A120" s="42" t="s">
        <v>293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</row>
    <row r="121" spans="1:79" ht="15" customHeight="1" x14ac:dyDescent="0.2">
      <c r="A121" s="53" t="s">
        <v>278</v>
      </c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3"/>
      <c r="BU121" s="53"/>
      <c r="BV121" s="53"/>
      <c r="BW121" s="53"/>
      <c r="BX121" s="53"/>
      <c r="BY121" s="53"/>
    </row>
    <row r="122" spans="1:79" ht="23.1" customHeight="1" x14ac:dyDescent="0.2">
      <c r="A122" s="61" t="s">
        <v>6</v>
      </c>
      <c r="B122" s="62"/>
      <c r="C122" s="62"/>
      <c r="D122" s="61" t="s">
        <v>121</v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3"/>
      <c r="U122" s="30" t="s">
        <v>279</v>
      </c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2"/>
      <c r="AN122" s="30" t="s">
        <v>282</v>
      </c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2"/>
      <c r="BG122" s="36" t="s">
        <v>290</v>
      </c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</row>
    <row r="123" spans="1:79" ht="52.5" customHeight="1" x14ac:dyDescent="0.2">
      <c r="A123" s="64"/>
      <c r="B123" s="65"/>
      <c r="C123" s="65"/>
      <c r="D123" s="64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6"/>
      <c r="U123" s="30" t="s">
        <v>4</v>
      </c>
      <c r="V123" s="31"/>
      <c r="W123" s="31"/>
      <c r="X123" s="31"/>
      <c r="Y123" s="32"/>
      <c r="Z123" s="30" t="s">
        <v>3</v>
      </c>
      <c r="AA123" s="31"/>
      <c r="AB123" s="31"/>
      <c r="AC123" s="31"/>
      <c r="AD123" s="32"/>
      <c r="AE123" s="46" t="s">
        <v>116</v>
      </c>
      <c r="AF123" s="47"/>
      <c r="AG123" s="47"/>
      <c r="AH123" s="48"/>
      <c r="AI123" s="30" t="s">
        <v>5</v>
      </c>
      <c r="AJ123" s="31"/>
      <c r="AK123" s="31"/>
      <c r="AL123" s="31"/>
      <c r="AM123" s="32"/>
      <c r="AN123" s="30" t="s">
        <v>4</v>
      </c>
      <c r="AO123" s="31"/>
      <c r="AP123" s="31"/>
      <c r="AQ123" s="31"/>
      <c r="AR123" s="32"/>
      <c r="AS123" s="30" t="s">
        <v>3</v>
      </c>
      <c r="AT123" s="31"/>
      <c r="AU123" s="31"/>
      <c r="AV123" s="31"/>
      <c r="AW123" s="32"/>
      <c r="AX123" s="46" t="s">
        <v>116</v>
      </c>
      <c r="AY123" s="47"/>
      <c r="AZ123" s="47"/>
      <c r="BA123" s="48"/>
      <c r="BB123" s="30" t="s">
        <v>96</v>
      </c>
      <c r="BC123" s="31"/>
      <c r="BD123" s="31"/>
      <c r="BE123" s="31"/>
      <c r="BF123" s="32"/>
      <c r="BG123" s="30" t="s">
        <v>4</v>
      </c>
      <c r="BH123" s="31"/>
      <c r="BI123" s="31"/>
      <c r="BJ123" s="31"/>
      <c r="BK123" s="32"/>
      <c r="BL123" s="36" t="s">
        <v>3</v>
      </c>
      <c r="BM123" s="36"/>
      <c r="BN123" s="36"/>
      <c r="BO123" s="36"/>
      <c r="BP123" s="36"/>
      <c r="BQ123" s="49" t="s">
        <v>116</v>
      </c>
      <c r="BR123" s="49"/>
      <c r="BS123" s="49"/>
      <c r="BT123" s="49"/>
      <c r="BU123" s="30" t="s">
        <v>97</v>
      </c>
      <c r="BV123" s="31"/>
      <c r="BW123" s="31"/>
      <c r="BX123" s="31"/>
      <c r="BY123" s="32"/>
    </row>
    <row r="124" spans="1:79" ht="15" customHeight="1" x14ac:dyDescent="0.2">
      <c r="A124" s="30">
        <v>1</v>
      </c>
      <c r="B124" s="31"/>
      <c r="C124" s="31"/>
      <c r="D124" s="30">
        <v>2</v>
      </c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2"/>
      <c r="U124" s="30">
        <v>3</v>
      </c>
      <c r="V124" s="31"/>
      <c r="W124" s="31"/>
      <c r="X124" s="31"/>
      <c r="Y124" s="32"/>
      <c r="Z124" s="30">
        <v>4</v>
      </c>
      <c r="AA124" s="31"/>
      <c r="AB124" s="31"/>
      <c r="AC124" s="31"/>
      <c r="AD124" s="32"/>
      <c r="AE124" s="30">
        <v>5</v>
      </c>
      <c r="AF124" s="31"/>
      <c r="AG124" s="31"/>
      <c r="AH124" s="32"/>
      <c r="AI124" s="30">
        <v>6</v>
      </c>
      <c r="AJ124" s="31"/>
      <c r="AK124" s="31"/>
      <c r="AL124" s="31"/>
      <c r="AM124" s="32"/>
      <c r="AN124" s="30">
        <v>7</v>
      </c>
      <c r="AO124" s="31"/>
      <c r="AP124" s="31"/>
      <c r="AQ124" s="31"/>
      <c r="AR124" s="32"/>
      <c r="AS124" s="30">
        <v>8</v>
      </c>
      <c r="AT124" s="31"/>
      <c r="AU124" s="31"/>
      <c r="AV124" s="31"/>
      <c r="AW124" s="32"/>
      <c r="AX124" s="36">
        <v>9</v>
      </c>
      <c r="AY124" s="36"/>
      <c r="AZ124" s="36"/>
      <c r="BA124" s="36"/>
      <c r="BB124" s="30">
        <v>10</v>
      </c>
      <c r="BC124" s="31"/>
      <c r="BD124" s="31"/>
      <c r="BE124" s="31"/>
      <c r="BF124" s="32"/>
      <c r="BG124" s="30">
        <v>11</v>
      </c>
      <c r="BH124" s="31"/>
      <c r="BI124" s="31"/>
      <c r="BJ124" s="31"/>
      <c r="BK124" s="32"/>
      <c r="BL124" s="36">
        <v>12</v>
      </c>
      <c r="BM124" s="36"/>
      <c r="BN124" s="36"/>
      <c r="BO124" s="36"/>
      <c r="BP124" s="36"/>
      <c r="BQ124" s="30">
        <v>13</v>
      </c>
      <c r="BR124" s="31"/>
      <c r="BS124" s="31"/>
      <c r="BT124" s="32"/>
      <c r="BU124" s="30">
        <v>14</v>
      </c>
      <c r="BV124" s="31"/>
      <c r="BW124" s="31"/>
      <c r="BX124" s="31"/>
      <c r="BY124" s="32"/>
    </row>
    <row r="125" spans="1:79" s="1" customFormat="1" ht="14.25" hidden="1" customHeight="1" x14ac:dyDescent="0.2">
      <c r="A125" s="33" t="s">
        <v>69</v>
      </c>
      <c r="B125" s="34"/>
      <c r="C125" s="34"/>
      <c r="D125" s="33" t="s">
        <v>57</v>
      </c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5"/>
      <c r="U125" s="38" t="s">
        <v>65</v>
      </c>
      <c r="V125" s="38"/>
      <c r="W125" s="38"/>
      <c r="X125" s="38"/>
      <c r="Y125" s="38"/>
      <c r="Z125" s="38" t="s">
        <v>66</v>
      </c>
      <c r="AA125" s="38"/>
      <c r="AB125" s="38"/>
      <c r="AC125" s="38"/>
      <c r="AD125" s="38"/>
      <c r="AE125" s="38" t="s">
        <v>91</v>
      </c>
      <c r="AF125" s="38"/>
      <c r="AG125" s="38"/>
      <c r="AH125" s="38"/>
      <c r="AI125" s="44" t="s">
        <v>170</v>
      </c>
      <c r="AJ125" s="44"/>
      <c r="AK125" s="44"/>
      <c r="AL125" s="44"/>
      <c r="AM125" s="44"/>
      <c r="AN125" s="38" t="s">
        <v>67</v>
      </c>
      <c r="AO125" s="38"/>
      <c r="AP125" s="38"/>
      <c r="AQ125" s="38"/>
      <c r="AR125" s="38"/>
      <c r="AS125" s="38" t="s">
        <v>68</v>
      </c>
      <c r="AT125" s="38"/>
      <c r="AU125" s="38"/>
      <c r="AV125" s="38"/>
      <c r="AW125" s="38"/>
      <c r="AX125" s="38" t="s">
        <v>92</v>
      </c>
      <c r="AY125" s="38"/>
      <c r="AZ125" s="38"/>
      <c r="BA125" s="38"/>
      <c r="BB125" s="44" t="s">
        <v>170</v>
      </c>
      <c r="BC125" s="44"/>
      <c r="BD125" s="44"/>
      <c r="BE125" s="44"/>
      <c r="BF125" s="44"/>
      <c r="BG125" s="38" t="s">
        <v>58</v>
      </c>
      <c r="BH125" s="38"/>
      <c r="BI125" s="38"/>
      <c r="BJ125" s="38"/>
      <c r="BK125" s="38"/>
      <c r="BL125" s="38" t="s">
        <v>59</v>
      </c>
      <c r="BM125" s="38"/>
      <c r="BN125" s="38"/>
      <c r="BO125" s="38"/>
      <c r="BP125" s="38"/>
      <c r="BQ125" s="38" t="s">
        <v>93</v>
      </c>
      <c r="BR125" s="38"/>
      <c r="BS125" s="38"/>
      <c r="BT125" s="38"/>
      <c r="BU125" s="44" t="s">
        <v>170</v>
      </c>
      <c r="BV125" s="44"/>
      <c r="BW125" s="44"/>
      <c r="BX125" s="44"/>
      <c r="BY125" s="44"/>
      <c r="CA125" t="s">
        <v>33</v>
      </c>
    </row>
    <row r="126" spans="1:79" s="99" customFormat="1" ht="25.5" customHeight="1" x14ac:dyDescent="0.2">
      <c r="A126" s="89">
        <v>1</v>
      </c>
      <c r="B126" s="90"/>
      <c r="C126" s="90"/>
      <c r="D126" s="92" t="s">
        <v>195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4"/>
      <c r="U126" s="96">
        <v>30461788</v>
      </c>
      <c r="V126" s="97"/>
      <c r="W126" s="97"/>
      <c r="X126" s="97"/>
      <c r="Y126" s="98"/>
      <c r="Z126" s="96">
        <v>4987152</v>
      </c>
      <c r="AA126" s="97"/>
      <c r="AB126" s="97"/>
      <c r="AC126" s="97"/>
      <c r="AD126" s="98"/>
      <c r="AE126" s="96">
        <v>1505413</v>
      </c>
      <c r="AF126" s="97"/>
      <c r="AG126" s="97"/>
      <c r="AH126" s="98"/>
      <c r="AI126" s="96">
        <f>IF(ISNUMBER(U126),U126,0)+IF(ISNUMBER(Z126),Z126,0)</f>
        <v>35448940</v>
      </c>
      <c r="AJ126" s="97"/>
      <c r="AK126" s="97"/>
      <c r="AL126" s="97"/>
      <c r="AM126" s="98"/>
      <c r="AN126" s="96">
        <v>33190044</v>
      </c>
      <c r="AO126" s="97"/>
      <c r="AP126" s="97"/>
      <c r="AQ126" s="97"/>
      <c r="AR126" s="98"/>
      <c r="AS126" s="96">
        <v>2064196</v>
      </c>
      <c r="AT126" s="97"/>
      <c r="AU126" s="97"/>
      <c r="AV126" s="97"/>
      <c r="AW126" s="98"/>
      <c r="AX126" s="96">
        <v>1106673</v>
      </c>
      <c r="AY126" s="97"/>
      <c r="AZ126" s="97"/>
      <c r="BA126" s="98"/>
      <c r="BB126" s="96">
        <f>IF(ISNUMBER(AN126),AN126,0)+IF(ISNUMBER(AS126),AS126,0)</f>
        <v>35254240</v>
      </c>
      <c r="BC126" s="97"/>
      <c r="BD126" s="97"/>
      <c r="BE126" s="97"/>
      <c r="BF126" s="98"/>
      <c r="BG126" s="96">
        <v>18484938</v>
      </c>
      <c r="BH126" s="97"/>
      <c r="BI126" s="97"/>
      <c r="BJ126" s="97"/>
      <c r="BK126" s="98"/>
      <c r="BL126" s="96">
        <v>0</v>
      </c>
      <c r="BM126" s="97"/>
      <c r="BN126" s="97"/>
      <c r="BO126" s="97"/>
      <c r="BP126" s="98"/>
      <c r="BQ126" s="96">
        <v>0</v>
      </c>
      <c r="BR126" s="97"/>
      <c r="BS126" s="97"/>
      <c r="BT126" s="98"/>
      <c r="BU126" s="96">
        <f>IF(ISNUMBER(BG126),BG126,0)+IF(ISNUMBER(BL126),BL126,0)</f>
        <v>18484938</v>
      </c>
      <c r="BV126" s="97"/>
      <c r="BW126" s="97"/>
      <c r="BX126" s="97"/>
      <c r="BY126" s="98"/>
      <c r="CA126" s="99" t="s">
        <v>34</v>
      </c>
    </row>
    <row r="127" spans="1:79" s="99" customFormat="1" ht="12.75" customHeight="1" x14ac:dyDescent="0.2">
      <c r="A127" s="89">
        <v>2</v>
      </c>
      <c r="B127" s="90"/>
      <c r="C127" s="90"/>
      <c r="D127" s="92" t="s">
        <v>196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4"/>
      <c r="U127" s="96">
        <v>0</v>
      </c>
      <c r="V127" s="97"/>
      <c r="W127" s="97"/>
      <c r="X127" s="97"/>
      <c r="Y127" s="98"/>
      <c r="Z127" s="96">
        <v>0</v>
      </c>
      <c r="AA127" s="97"/>
      <c r="AB127" s="97"/>
      <c r="AC127" s="97"/>
      <c r="AD127" s="98"/>
      <c r="AE127" s="96">
        <v>0</v>
      </c>
      <c r="AF127" s="97"/>
      <c r="AG127" s="97"/>
      <c r="AH127" s="98"/>
      <c r="AI127" s="96">
        <f>IF(ISNUMBER(U127),U127,0)+IF(ISNUMBER(Z127),Z127,0)</f>
        <v>0</v>
      </c>
      <c r="AJ127" s="97"/>
      <c r="AK127" s="97"/>
      <c r="AL127" s="97"/>
      <c r="AM127" s="98"/>
      <c r="AN127" s="96">
        <v>152163</v>
      </c>
      <c r="AO127" s="97"/>
      <c r="AP127" s="97"/>
      <c r="AQ127" s="97"/>
      <c r="AR127" s="98"/>
      <c r="AS127" s="96">
        <v>55206</v>
      </c>
      <c r="AT127" s="97"/>
      <c r="AU127" s="97"/>
      <c r="AV127" s="97"/>
      <c r="AW127" s="98"/>
      <c r="AX127" s="96">
        <v>0</v>
      </c>
      <c r="AY127" s="97"/>
      <c r="AZ127" s="97"/>
      <c r="BA127" s="98"/>
      <c r="BB127" s="96">
        <f>IF(ISNUMBER(AN127),AN127,0)+IF(ISNUMBER(AS127),AS127,0)</f>
        <v>207369</v>
      </c>
      <c r="BC127" s="97"/>
      <c r="BD127" s="97"/>
      <c r="BE127" s="97"/>
      <c r="BF127" s="98"/>
      <c r="BG127" s="96">
        <v>0</v>
      </c>
      <c r="BH127" s="97"/>
      <c r="BI127" s="97"/>
      <c r="BJ127" s="97"/>
      <c r="BK127" s="98"/>
      <c r="BL127" s="96">
        <v>0</v>
      </c>
      <c r="BM127" s="97"/>
      <c r="BN127" s="97"/>
      <c r="BO127" s="97"/>
      <c r="BP127" s="98"/>
      <c r="BQ127" s="96">
        <v>0</v>
      </c>
      <c r="BR127" s="97"/>
      <c r="BS127" s="97"/>
      <c r="BT127" s="98"/>
      <c r="BU127" s="96">
        <f>IF(ISNUMBER(BG127),BG127,0)+IF(ISNUMBER(BL127),BL127,0)</f>
        <v>0</v>
      </c>
      <c r="BV127" s="97"/>
      <c r="BW127" s="97"/>
      <c r="BX127" s="97"/>
      <c r="BY127" s="98"/>
    </row>
    <row r="128" spans="1:79" s="99" customFormat="1" ht="51" customHeight="1" x14ac:dyDescent="0.2">
      <c r="A128" s="89">
        <v>3</v>
      </c>
      <c r="B128" s="90"/>
      <c r="C128" s="90"/>
      <c r="D128" s="92" t="s">
        <v>197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4"/>
      <c r="U128" s="96">
        <v>0</v>
      </c>
      <c r="V128" s="97"/>
      <c r="W128" s="97"/>
      <c r="X128" s="97"/>
      <c r="Y128" s="98"/>
      <c r="Z128" s="96">
        <v>0</v>
      </c>
      <c r="AA128" s="97"/>
      <c r="AB128" s="97"/>
      <c r="AC128" s="97"/>
      <c r="AD128" s="98"/>
      <c r="AE128" s="96">
        <v>0</v>
      </c>
      <c r="AF128" s="97"/>
      <c r="AG128" s="97"/>
      <c r="AH128" s="98"/>
      <c r="AI128" s="96">
        <f>IF(ISNUMBER(U128),U128,0)+IF(ISNUMBER(Z128),Z128,0)</f>
        <v>0</v>
      </c>
      <c r="AJ128" s="97"/>
      <c r="AK128" s="97"/>
      <c r="AL128" s="97"/>
      <c r="AM128" s="98"/>
      <c r="AN128" s="96">
        <v>0</v>
      </c>
      <c r="AO128" s="97"/>
      <c r="AP128" s="97"/>
      <c r="AQ128" s="97"/>
      <c r="AR128" s="98"/>
      <c r="AS128" s="96">
        <v>1265173</v>
      </c>
      <c r="AT128" s="97"/>
      <c r="AU128" s="97"/>
      <c r="AV128" s="97"/>
      <c r="AW128" s="98"/>
      <c r="AX128" s="96">
        <v>0</v>
      </c>
      <c r="AY128" s="97"/>
      <c r="AZ128" s="97"/>
      <c r="BA128" s="98"/>
      <c r="BB128" s="96">
        <f>IF(ISNUMBER(AN128),AN128,0)+IF(ISNUMBER(AS128),AS128,0)</f>
        <v>1265173</v>
      </c>
      <c r="BC128" s="97"/>
      <c r="BD128" s="97"/>
      <c r="BE128" s="97"/>
      <c r="BF128" s="98"/>
      <c r="BG128" s="96">
        <v>0</v>
      </c>
      <c r="BH128" s="97"/>
      <c r="BI128" s="97"/>
      <c r="BJ128" s="97"/>
      <c r="BK128" s="98"/>
      <c r="BL128" s="96">
        <v>0</v>
      </c>
      <c r="BM128" s="97"/>
      <c r="BN128" s="97"/>
      <c r="BO128" s="97"/>
      <c r="BP128" s="98"/>
      <c r="BQ128" s="96">
        <v>0</v>
      </c>
      <c r="BR128" s="97"/>
      <c r="BS128" s="97"/>
      <c r="BT128" s="98"/>
      <c r="BU128" s="96">
        <f>IF(ISNUMBER(BG128),BG128,0)+IF(ISNUMBER(BL128),BL128,0)</f>
        <v>0</v>
      </c>
      <c r="BV128" s="97"/>
      <c r="BW128" s="97"/>
      <c r="BX128" s="97"/>
      <c r="BY128" s="98"/>
    </row>
    <row r="129" spans="1:79" s="99" customFormat="1" ht="51" customHeight="1" x14ac:dyDescent="0.2">
      <c r="A129" s="89">
        <v>4</v>
      </c>
      <c r="B129" s="90"/>
      <c r="C129" s="90"/>
      <c r="D129" s="92" t="s">
        <v>198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4"/>
      <c r="U129" s="96">
        <v>0</v>
      </c>
      <c r="V129" s="97"/>
      <c r="W129" s="97"/>
      <c r="X129" s="97"/>
      <c r="Y129" s="98"/>
      <c r="Z129" s="96">
        <v>0</v>
      </c>
      <c r="AA129" s="97"/>
      <c r="AB129" s="97"/>
      <c r="AC129" s="97"/>
      <c r="AD129" s="98"/>
      <c r="AE129" s="96">
        <v>0</v>
      </c>
      <c r="AF129" s="97"/>
      <c r="AG129" s="97"/>
      <c r="AH129" s="98"/>
      <c r="AI129" s="96">
        <f>IF(ISNUMBER(U129),U129,0)+IF(ISNUMBER(Z129),Z129,0)</f>
        <v>0</v>
      </c>
      <c r="AJ129" s="97"/>
      <c r="AK129" s="97"/>
      <c r="AL129" s="97"/>
      <c r="AM129" s="98"/>
      <c r="AN129" s="96">
        <v>0</v>
      </c>
      <c r="AO129" s="97"/>
      <c r="AP129" s="97"/>
      <c r="AQ129" s="97"/>
      <c r="AR129" s="98"/>
      <c r="AS129" s="96">
        <v>92240</v>
      </c>
      <c r="AT129" s="97"/>
      <c r="AU129" s="97"/>
      <c r="AV129" s="97"/>
      <c r="AW129" s="98"/>
      <c r="AX129" s="96">
        <v>0</v>
      </c>
      <c r="AY129" s="97"/>
      <c r="AZ129" s="97"/>
      <c r="BA129" s="98"/>
      <c r="BB129" s="96">
        <f>IF(ISNUMBER(AN129),AN129,0)+IF(ISNUMBER(AS129),AS129,0)</f>
        <v>92240</v>
      </c>
      <c r="BC129" s="97"/>
      <c r="BD129" s="97"/>
      <c r="BE129" s="97"/>
      <c r="BF129" s="98"/>
      <c r="BG129" s="96">
        <v>0</v>
      </c>
      <c r="BH129" s="97"/>
      <c r="BI129" s="97"/>
      <c r="BJ129" s="97"/>
      <c r="BK129" s="98"/>
      <c r="BL129" s="96">
        <v>0</v>
      </c>
      <c r="BM129" s="97"/>
      <c r="BN129" s="97"/>
      <c r="BO129" s="97"/>
      <c r="BP129" s="98"/>
      <c r="BQ129" s="96">
        <v>0</v>
      </c>
      <c r="BR129" s="97"/>
      <c r="BS129" s="97"/>
      <c r="BT129" s="98"/>
      <c r="BU129" s="96">
        <f>IF(ISNUMBER(BG129),BG129,0)+IF(ISNUMBER(BL129),BL129,0)</f>
        <v>0</v>
      </c>
      <c r="BV129" s="97"/>
      <c r="BW129" s="97"/>
      <c r="BX129" s="97"/>
      <c r="BY129" s="98"/>
    </row>
    <row r="130" spans="1:79" s="99" customFormat="1" ht="12.75" customHeight="1" x14ac:dyDescent="0.2">
      <c r="A130" s="89">
        <v>5</v>
      </c>
      <c r="B130" s="90"/>
      <c r="C130" s="90"/>
      <c r="D130" s="92" t="s">
        <v>199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4"/>
      <c r="U130" s="96">
        <v>0</v>
      </c>
      <c r="V130" s="97"/>
      <c r="W130" s="97"/>
      <c r="X130" s="97"/>
      <c r="Y130" s="98"/>
      <c r="Z130" s="96">
        <v>0</v>
      </c>
      <c r="AA130" s="97"/>
      <c r="AB130" s="97"/>
      <c r="AC130" s="97"/>
      <c r="AD130" s="98"/>
      <c r="AE130" s="96">
        <v>0</v>
      </c>
      <c r="AF130" s="97"/>
      <c r="AG130" s="97"/>
      <c r="AH130" s="98"/>
      <c r="AI130" s="96">
        <f>IF(ISNUMBER(U130),U130,0)+IF(ISNUMBER(Z130),Z130,0)</f>
        <v>0</v>
      </c>
      <c r="AJ130" s="97"/>
      <c r="AK130" s="97"/>
      <c r="AL130" s="97"/>
      <c r="AM130" s="98"/>
      <c r="AN130" s="96">
        <v>788800</v>
      </c>
      <c r="AO130" s="97"/>
      <c r="AP130" s="97"/>
      <c r="AQ130" s="97"/>
      <c r="AR130" s="98"/>
      <c r="AS130" s="96">
        <v>0</v>
      </c>
      <c r="AT130" s="97"/>
      <c r="AU130" s="97"/>
      <c r="AV130" s="97"/>
      <c r="AW130" s="98"/>
      <c r="AX130" s="96">
        <v>0</v>
      </c>
      <c r="AY130" s="97"/>
      <c r="AZ130" s="97"/>
      <c r="BA130" s="98"/>
      <c r="BB130" s="96">
        <f>IF(ISNUMBER(AN130),AN130,0)+IF(ISNUMBER(AS130),AS130,0)</f>
        <v>788800</v>
      </c>
      <c r="BC130" s="97"/>
      <c r="BD130" s="97"/>
      <c r="BE130" s="97"/>
      <c r="BF130" s="98"/>
      <c r="BG130" s="96">
        <v>0</v>
      </c>
      <c r="BH130" s="97"/>
      <c r="BI130" s="97"/>
      <c r="BJ130" s="97"/>
      <c r="BK130" s="98"/>
      <c r="BL130" s="96">
        <v>0</v>
      </c>
      <c r="BM130" s="97"/>
      <c r="BN130" s="97"/>
      <c r="BO130" s="97"/>
      <c r="BP130" s="98"/>
      <c r="BQ130" s="96">
        <v>0</v>
      </c>
      <c r="BR130" s="97"/>
      <c r="BS130" s="97"/>
      <c r="BT130" s="98"/>
      <c r="BU130" s="96">
        <f>IF(ISNUMBER(BG130),BG130,0)+IF(ISNUMBER(BL130),BL130,0)</f>
        <v>0</v>
      </c>
      <c r="BV130" s="97"/>
      <c r="BW130" s="97"/>
      <c r="BX130" s="97"/>
      <c r="BY130" s="98"/>
    </row>
    <row r="131" spans="1:79" s="6" customFormat="1" ht="12.75" customHeight="1" x14ac:dyDescent="0.2">
      <c r="A131" s="87"/>
      <c r="B131" s="85"/>
      <c r="C131" s="85"/>
      <c r="D131" s="100" t="s">
        <v>147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2"/>
      <c r="U131" s="104">
        <v>30461788</v>
      </c>
      <c r="V131" s="105"/>
      <c r="W131" s="105"/>
      <c r="X131" s="105"/>
      <c r="Y131" s="106"/>
      <c r="Z131" s="104">
        <v>4987152</v>
      </c>
      <c r="AA131" s="105"/>
      <c r="AB131" s="105"/>
      <c r="AC131" s="105"/>
      <c r="AD131" s="106"/>
      <c r="AE131" s="104">
        <v>1505413</v>
      </c>
      <c r="AF131" s="105"/>
      <c r="AG131" s="105"/>
      <c r="AH131" s="106"/>
      <c r="AI131" s="104">
        <f>IF(ISNUMBER(U131),U131,0)+IF(ISNUMBER(Z131),Z131,0)</f>
        <v>35448940</v>
      </c>
      <c r="AJ131" s="105"/>
      <c r="AK131" s="105"/>
      <c r="AL131" s="105"/>
      <c r="AM131" s="106"/>
      <c r="AN131" s="104">
        <v>34131007</v>
      </c>
      <c r="AO131" s="105"/>
      <c r="AP131" s="105"/>
      <c r="AQ131" s="105"/>
      <c r="AR131" s="106"/>
      <c r="AS131" s="104">
        <v>3476815</v>
      </c>
      <c r="AT131" s="105"/>
      <c r="AU131" s="105"/>
      <c r="AV131" s="105"/>
      <c r="AW131" s="106"/>
      <c r="AX131" s="104">
        <v>1106673</v>
      </c>
      <c r="AY131" s="105"/>
      <c r="AZ131" s="105"/>
      <c r="BA131" s="106"/>
      <c r="BB131" s="104">
        <f>IF(ISNUMBER(AN131),AN131,0)+IF(ISNUMBER(AS131),AS131,0)</f>
        <v>37607822</v>
      </c>
      <c r="BC131" s="105"/>
      <c r="BD131" s="105"/>
      <c r="BE131" s="105"/>
      <c r="BF131" s="106"/>
      <c r="BG131" s="104">
        <v>18484938</v>
      </c>
      <c r="BH131" s="105"/>
      <c r="BI131" s="105"/>
      <c r="BJ131" s="105"/>
      <c r="BK131" s="106"/>
      <c r="BL131" s="104">
        <v>0</v>
      </c>
      <c r="BM131" s="105"/>
      <c r="BN131" s="105"/>
      <c r="BO131" s="105"/>
      <c r="BP131" s="106"/>
      <c r="BQ131" s="104">
        <v>0</v>
      </c>
      <c r="BR131" s="105"/>
      <c r="BS131" s="105"/>
      <c r="BT131" s="106"/>
      <c r="BU131" s="104">
        <f>IF(ISNUMBER(BG131),BG131,0)+IF(ISNUMBER(BL131),BL131,0)</f>
        <v>18484938</v>
      </c>
      <c r="BV131" s="105"/>
      <c r="BW131" s="105"/>
      <c r="BX131" s="105"/>
      <c r="BY131" s="106"/>
    </row>
    <row r="133" spans="1:79" ht="14.25" customHeight="1" x14ac:dyDescent="0.2">
      <c r="A133" s="42" t="s">
        <v>308</v>
      </c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</row>
    <row r="134" spans="1:79" ht="15" customHeight="1" x14ac:dyDescent="0.2">
      <c r="A134" s="45" t="s">
        <v>278</v>
      </c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</row>
    <row r="135" spans="1:79" ht="23.1" customHeight="1" x14ac:dyDescent="0.2">
      <c r="A135" s="61" t="s">
        <v>6</v>
      </c>
      <c r="B135" s="62"/>
      <c r="C135" s="62"/>
      <c r="D135" s="61" t="s">
        <v>121</v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3"/>
      <c r="U135" s="36" t="s">
        <v>300</v>
      </c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 t="s">
        <v>305</v>
      </c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</row>
    <row r="136" spans="1:79" ht="54" customHeight="1" x14ac:dyDescent="0.2">
      <c r="A136" s="64"/>
      <c r="B136" s="65"/>
      <c r="C136" s="65"/>
      <c r="D136" s="64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6"/>
      <c r="U136" s="30" t="s">
        <v>4</v>
      </c>
      <c r="V136" s="31"/>
      <c r="W136" s="31"/>
      <c r="X136" s="31"/>
      <c r="Y136" s="32"/>
      <c r="Z136" s="30" t="s">
        <v>3</v>
      </c>
      <c r="AA136" s="31"/>
      <c r="AB136" s="31"/>
      <c r="AC136" s="31"/>
      <c r="AD136" s="32"/>
      <c r="AE136" s="46" t="s">
        <v>116</v>
      </c>
      <c r="AF136" s="47"/>
      <c r="AG136" s="47"/>
      <c r="AH136" s="47"/>
      <c r="AI136" s="48"/>
      <c r="AJ136" s="30" t="s">
        <v>5</v>
      </c>
      <c r="AK136" s="31"/>
      <c r="AL136" s="31"/>
      <c r="AM136" s="31"/>
      <c r="AN136" s="32"/>
      <c r="AO136" s="30" t="s">
        <v>4</v>
      </c>
      <c r="AP136" s="31"/>
      <c r="AQ136" s="31"/>
      <c r="AR136" s="31"/>
      <c r="AS136" s="32"/>
      <c r="AT136" s="30" t="s">
        <v>3</v>
      </c>
      <c r="AU136" s="31"/>
      <c r="AV136" s="31"/>
      <c r="AW136" s="31"/>
      <c r="AX136" s="32"/>
      <c r="AY136" s="46" t="s">
        <v>116</v>
      </c>
      <c r="AZ136" s="47"/>
      <c r="BA136" s="47"/>
      <c r="BB136" s="47"/>
      <c r="BC136" s="48"/>
      <c r="BD136" s="36" t="s">
        <v>96</v>
      </c>
      <c r="BE136" s="36"/>
      <c r="BF136" s="36"/>
      <c r="BG136" s="36"/>
      <c r="BH136" s="36"/>
    </row>
    <row r="137" spans="1:79" ht="15" customHeight="1" x14ac:dyDescent="0.2">
      <c r="A137" s="30" t="s">
        <v>169</v>
      </c>
      <c r="B137" s="31"/>
      <c r="C137" s="31"/>
      <c r="D137" s="30">
        <v>2</v>
      </c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2"/>
      <c r="U137" s="30">
        <v>3</v>
      </c>
      <c r="V137" s="31"/>
      <c r="W137" s="31"/>
      <c r="X137" s="31"/>
      <c r="Y137" s="32"/>
      <c r="Z137" s="30">
        <v>4</v>
      </c>
      <c r="AA137" s="31"/>
      <c r="AB137" s="31"/>
      <c r="AC137" s="31"/>
      <c r="AD137" s="32"/>
      <c r="AE137" s="30">
        <v>5</v>
      </c>
      <c r="AF137" s="31"/>
      <c r="AG137" s="31"/>
      <c r="AH137" s="31"/>
      <c r="AI137" s="32"/>
      <c r="AJ137" s="30">
        <v>6</v>
      </c>
      <c r="AK137" s="31"/>
      <c r="AL137" s="31"/>
      <c r="AM137" s="31"/>
      <c r="AN137" s="32"/>
      <c r="AO137" s="30">
        <v>7</v>
      </c>
      <c r="AP137" s="31"/>
      <c r="AQ137" s="31"/>
      <c r="AR137" s="31"/>
      <c r="AS137" s="32"/>
      <c r="AT137" s="30">
        <v>8</v>
      </c>
      <c r="AU137" s="31"/>
      <c r="AV137" s="31"/>
      <c r="AW137" s="31"/>
      <c r="AX137" s="32"/>
      <c r="AY137" s="30">
        <v>9</v>
      </c>
      <c r="AZ137" s="31"/>
      <c r="BA137" s="31"/>
      <c r="BB137" s="31"/>
      <c r="BC137" s="32"/>
      <c r="BD137" s="30">
        <v>10</v>
      </c>
      <c r="BE137" s="31"/>
      <c r="BF137" s="31"/>
      <c r="BG137" s="31"/>
      <c r="BH137" s="32"/>
    </row>
    <row r="138" spans="1:79" s="1" customFormat="1" ht="12.75" hidden="1" customHeight="1" x14ac:dyDescent="0.2">
      <c r="A138" s="33" t="s">
        <v>69</v>
      </c>
      <c r="B138" s="34"/>
      <c r="C138" s="34"/>
      <c r="D138" s="33" t="s">
        <v>57</v>
      </c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5"/>
      <c r="U138" s="33" t="s">
        <v>60</v>
      </c>
      <c r="V138" s="34"/>
      <c r="W138" s="34"/>
      <c r="X138" s="34"/>
      <c r="Y138" s="35"/>
      <c r="Z138" s="33" t="s">
        <v>61</v>
      </c>
      <c r="AA138" s="34"/>
      <c r="AB138" s="34"/>
      <c r="AC138" s="34"/>
      <c r="AD138" s="35"/>
      <c r="AE138" s="33" t="s">
        <v>94</v>
      </c>
      <c r="AF138" s="34"/>
      <c r="AG138" s="34"/>
      <c r="AH138" s="34"/>
      <c r="AI138" s="35"/>
      <c r="AJ138" s="50" t="s">
        <v>171</v>
      </c>
      <c r="AK138" s="51"/>
      <c r="AL138" s="51"/>
      <c r="AM138" s="51"/>
      <c r="AN138" s="52"/>
      <c r="AO138" s="33" t="s">
        <v>62</v>
      </c>
      <c r="AP138" s="34"/>
      <c r="AQ138" s="34"/>
      <c r="AR138" s="34"/>
      <c r="AS138" s="35"/>
      <c r="AT138" s="33" t="s">
        <v>63</v>
      </c>
      <c r="AU138" s="34"/>
      <c r="AV138" s="34"/>
      <c r="AW138" s="34"/>
      <c r="AX138" s="35"/>
      <c r="AY138" s="33" t="s">
        <v>95</v>
      </c>
      <c r="AZ138" s="34"/>
      <c r="BA138" s="34"/>
      <c r="BB138" s="34"/>
      <c r="BC138" s="35"/>
      <c r="BD138" s="44" t="s">
        <v>171</v>
      </c>
      <c r="BE138" s="44"/>
      <c r="BF138" s="44"/>
      <c r="BG138" s="44"/>
      <c r="BH138" s="44"/>
      <c r="CA138" s="1" t="s">
        <v>35</v>
      </c>
    </row>
    <row r="139" spans="1:79" s="99" customFormat="1" ht="25.5" customHeight="1" x14ac:dyDescent="0.2">
      <c r="A139" s="89">
        <v>1</v>
      </c>
      <c r="B139" s="90"/>
      <c r="C139" s="90"/>
      <c r="D139" s="92" t="s">
        <v>195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4"/>
      <c r="U139" s="96">
        <v>16314425</v>
      </c>
      <c r="V139" s="97"/>
      <c r="W139" s="97"/>
      <c r="X139" s="97"/>
      <c r="Y139" s="98"/>
      <c r="Z139" s="96">
        <v>0</v>
      </c>
      <c r="AA139" s="97"/>
      <c r="AB139" s="97"/>
      <c r="AC139" s="97"/>
      <c r="AD139" s="98"/>
      <c r="AE139" s="95">
        <v>0</v>
      </c>
      <c r="AF139" s="95"/>
      <c r="AG139" s="95"/>
      <c r="AH139" s="95"/>
      <c r="AI139" s="95"/>
      <c r="AJ139" s="110">
        <f>IF(ISNUMBER(U139),U139,0)+IF(ISNUMBER(Z139),Z139,0)</f>
        <v>16314425</v>
      </c>
      <c r="AK139" s="110"/>
      <c r="AL139" s="110"/>
      <c r="AM139" s="110"/>
      <c r="AN139" s="110"/>
      <c r="AO139" s="95">
        <v>17223873</v>
      </c>
      <c r="AP139" s="95"/>
      <c r="AQ139" s="95"/>
      <c r="AR139" s="95"/>
      <c r="AS139" s="95"/>
      <c r="AT139" s="110">
        <v>0</v>
      </c>
      <c r="AU139" s="110"/>
      <c r="AV139" s="110"/>
      <c r="AW139" s="110"/>
      <c r="AX139" s="110"/>
      <c r="AY139" s="95">
        <v>0</v>
      </c>
      <c r="AZ139" s="95"/>
      <c r="BA139" s="95"/>
      <c r="BB139" s="95"/>
      <c r="BC139" s="95"/>
      <c r="BD139" s="110">
        <f>IF(ISNUMBER(AO139),AO139,0)+IF(ISNUMBER(AT139),AT139,0)</f>
        <v>17223873</v>
      </c>
      <c r="BE139" s="110"/>
      <c r="BF139" s="110"/>
      <c r="BG139" s="110"/>
      <c r="BH139" s="110"/>
      <c r="CA139" s="99" t="s">
        <v>36</v>
      </c>
    </row>
    <row r="140" spans="1:79" s="99" customFormat="1" ht="12.75" customHeight="1" x14ac:dyDescent="0.2">
      <c r="A140" s="89">
        <v>2</v>
      </c>
      <c r="B140" s="90"/>
      <c r="C140" s="90"/>
      <c r="D140" s="92" t="s">
        <v>196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4"/>
      <c r="U140" s="96">
        <v>0</v>
      </c>
      <c r="V140" s="97"/>
      <c r="W140" s="97"/>
      <c r="X140" s="97"/>
      <c r="Y140" s="98"/>
      <c r="Z140" s="96">
        <v>0</v>
      </c>
      <c r="AA140" s="97"/>
      <c r="AB140" s="97"/>
      <c r="AC140" s="97"/>
      <c r="AD140" s="98"/>
      <c r="AE140" s="95">
        <v>0</v>
      </c>
      <c r="AF140" s="95"/>
      <c r="AG140" s="95"/>
      <c r="AH140" s="95"/>
      <c r="AI140" s="95"/>
      <c r="AJ140" s="110">
        <f>IF(ISNUMBER(U140),U140,0)+IF(ISNUMBER(Z140),Z140,0)</f>
        <v>0</v>
      </c>
      <c r="AK140" s="110"/>
      <c r="AL140" s="110"/>
      <c r="AM140" s="110"/>
      <c r="AN140" s="110"/>
      <c r="AO140" s="95">
        <v>0</v>
      </c>
      <c r="AP140" s="95"/>
      <c r="AQ140" s="95"/>
      <c r="AR140" s="95"/>
      <c r="AS140" s="95"/>
      <c r="AT140" s="110">
        <v>0</v>
      </c>
      <c r="AU140" s="110"/>
      <c r="AV140" s="110"/>
      <c r="AW140" s="110"/>
      <c r="AX140" s="110"/>
      <c r="AY140" s="95">
        <v>0</v>
      </c>
      <c r="AZ140" s="95"/>
      <c r="BA140" s="95"/>
      <c r="BB140" s="95"/>
      <c r="BC140" s="95"/>
      <c r="BD140" s="110">
        <f>IF(ISNUMBER(AO140),AO140,0)+IF(ISNUMBER(AT140),AT140,0)</f>
        <v>0</v>
      </c>
      <c r="BE140" s="110"/>
      <c r="BF140" s="110"/>
      <c r="BG140" s="110"/>
      <c r="BH140" s="110"/>
    </row>
    <row r="141" spans="1:79" s="99" customFormat="1" ht="51" customHeight="1" x14ac:dyDescent="0.2">
      <c r="A141" s="89">
        <v>3</v>
      </c>
      <c r="B141" s="90"/>
      <c r="C141" s="90"/>
      <c r="D141" s="92" t="s">
        <v>197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4"/>
      <c r="U141" s="96">
        <v>0</v>
      </c>
      <c r="V141" s="97"/>
      <c r="W141" s="97"/>
      <c r="X141" s="97"/>
      <c r="Y141" s="98"/>
      <c r="Z141" s="96">
        <v>0</v>
      </c>
      <c r="AA141" s="97"/>
      <c r="AB141" s="97"/>
      <c r="AC141" s="97"/>
      <c r="AD141" s="98"/>
      <c r="AE141" s="95">
        <v>0</v>
      </c>
      <c r="AF141" s="95"/>
      <c r="AG141" s="95"/>
      <c r="AH141" s="95"/>
      <c r="AI141" s="95"/>
      <c r="AJ141" s="110">
        <f>IF(ISNUMBER(U141),U141,0)+IF(ISNUMBER(Z141),Z141,0)</f>
        <v>0</v>
      </c>
      <c r="AK141" s="110"/>
      <c r="AL141" s="110"/>
      <c r="AM141" s="110"/>
      <c r="AN141" s="110"/>
      <c r="AO141" s="95">
        <v>0</v>
      </c>
      <c r="AP141" s="95"/>
      <c r="AQ141" s="95"/>
      <c r="AR141" s="95"/>
      <c r="AS141" s="95"/>
      <c r="AT141" s="110">
        <v>0</v>
      </c>
      <c r="AU141" s="110"/>
      <c r="AV141" s="110"/>
      <c r="AW141" s="110"/>
      <c r="AX141" s="110"/>
      <c r="AY141" s="95">
        <v>0</v>
      </c>
      <c r="AZ141" s="95"/>
      <c r="BA141" s="95"/>
      <c r="BB141" s="95"/>
      <c r="BC141" s="95"/>
      <c r="BD141" s="110">
        <f>IF(ISNUMBER(AO141),AO141,0)+IF(ISNUMBER(AT141),AT141,0)</f>
        <v>0</v>
      </c>
      <c r="BE141" s="110"/>
      <c r="BF141" s="110"/>
      <c r="BG141" s="110"/>
      <c r="BH141" s="110"/>
    </row>
    <row r="142" spans="1:79" s="99" customFormat="1" ht="51" customHeight="1" x14ac:dyDescent="0.2">
      <c r="A142" s="89">
        <v>4</v>
      </c>
      <c r="B142" s="90"/>
      <c r="C142" s="90"/>
      <c r="D142" s="92" t="s">
        <v>198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4"/>
      <c r="U142" s="96">
        <v>0</v>
      </c>
      <c r="V142" s="97"/>
      <c r="W142" s="97"/>
      <c r="X142" s="97"/>
      <c r="Y142" s="98"/>
      <c r="Z142" s="96">
        <v>0</v>
      </c>
      <c r="AA142" s="97"/>
      <c r="AB142" s="97"/>
      <c r="AC142" s="97"/>
      <c r="AD142" s="98"/>
      <c r="AE142" s="95">
        <v>0</v>
      </c>
      <c r="AF142" s="95"/>
      <c r="AG142" s="95"/>
      <c r="AH142" s="95"/>
      <c r="AI142" s="95"/>
      <c r="AJ142" s="110">
        <f>IF(ISNUMBER(U142),U142,0)+IF(ISNUMBER(Z142),Z142,0)</f>
        <v>0</v>
      </c>
      <c r="AK142" s="110"/>
      <c r="AL142" s="110"/>
      <c r="AM142" s="110"/>
      <c r="AN142" s="110"/>
      <c r="AO142" s="95">
        <v>0</v>
      </c>
      <c r="AP142" s="95"/>
      <c r="AQ142" s="95"/>
      <c r="AR142" s="95"/>
      <c r="AS142" s="95"/>
      <c r="AT142" s="110">
        <v>0</v>
      </c>
      <c r="AU142" s="110"/>
      <c r="AV142" s="110"/>
      <c r="AW142" s="110"/>
      <c r="AX142" s="110"/>
      <c r="AY142" s="95">
        <v>0</v>
      </c>
      <c r="AZ142" s="95"/>
      <c r="BA142" s="95"/>
      <c r="BB142" s="95"/>
      <c r="BC142" s="95"/>
      <c r="BD142" s="110">
        <f>IF(ISNUMBER(AO142),AO142,0)+IF(ISNUMBER(AT142),AT142,0)</f>
        <v>0</v>
      </c>
      <c r="BE142" s="110"/>
      <c r="BF142" s="110"/>
      <c r="BG142" s="110"/>
      <c r="BH142" s="110"/>
    </row>
    <row r="143" spans="1:79" s="99" customFormat="1" ht="12.75" customHeight="1" x14ac:dyDescent="0.2">
      <c r="A143" s="89">
        <v>5</v>
      </c>
      <c r="B143" s="90"/>
      <c r="C143" s="90"/>
      <c r="D143" s="92" t="s">
        <v>199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4"/>
      <c r="U143" s="96">
        <v>0</v>
      </c>
      <c r="V143" s="97"/>
      <c r="W143" s="97"/>
      <c r="X143" s="97"/>
      <c r="Y143" s="98"/>
      <c r="Z143" s="96">
        <v>0</v>
      </c>
      <c r="AA143" s="97"/>
      <c r="AB143" s="97"/>
      <c r="AC143" s="97"/>
      <c r="AD143" s="98"/>
      <c r="AE143" s="95">
        <v>0</v>
      </c>
      <c r="AF143" s="95"/>
      <c r="AG143" s="95"/>
      <c r="AH143" s="95"/>
      <c r="AI143" s="95"/>
      <c r="AJ143" s="110">
        <f>IF(ISNUMBER(U143),U143,0)+IF(ISNUMBER(Z143),Z143,0)</f>
        <v>0</v>
      </c>
      <c r="AK143" s="110"/>
      <c r="AL143" s="110"/>
      <c r="AM143" s="110"/>
      <c r="AN143" s="110"/>
      <c r="AO143" s="95">
        <v>0</v>
      </c>
      <c r="AP143" s="95"/>
      <c r="AQ143" s="95"/>
      <c r="AR143" s="95"/>
      <c r="AS143" s="95"/>
      <c r="AT143" s="110">
        <v>0</v>
      </c>
      <c r="AU143" s="110"/>
      <c r="AV143" s="110"/>
      <c r="AW143" s="110"/>
      <c r="AX143" s="110"/>
      <c r="AY143" s="95">
        <v>0</v>
      </c>
      <c r="AZ143" s="95"/>
      <c r="BA143" s="95"/>
      <c r="BB143" s="95"/>
      <c r="BC143" s="95"/>
      <c r="BD143" s="110">
        <f>IF(ISNUMBER(AO143),AO143,0)+IF(ISNUMBER(AT143),AT143,0)</f>
        <v>0</v>
      </c>
      <c r="BE143" s="110"/>
      <c r="BF143" s="110"/>
      <c r="BG143" s="110"/>
      <c r="BH143" s="110"/>
    </row>
    <row r="144" spans="1:79" s="6" customFormat="1" ht="12.75" customHeight="1" x14ac:dyDescent="0.2">
      <c r="A144" s="87"/>
      <c r="B144" s="85"/>
      <c r="C144" s="85"/>
      <c r="D144" s="100" t="s">
        <v>147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2"/>
      <c r="U144" s="104">
        <v>16314425</v>
      </c>
      <c r="V144" s="105"/>
      <c r="W144" s="105"/>
      <c r="X144" s="105"/>
      <c r="Y144" s="106"/>
      <c r="Z144" s="104">
        <v>0</v>
      </c>
      <c r="AA144" s="105"/>
      <c r="AB144" s="105"/>
      <c r="AC144" s="105"/>
      <c r="AD144" s="106"/>
      <c r="AE144" s="103">
        <v>0</v>
      </c>
      <c r="AF144" s="103"/>
      <c r="AG144" s="103"/>
      <c r="AH144" s="103"/>
      <c r="AI144" s="103"/>
      <c r="AJ144" s="88">
        <f>IF(ISNUMBER(U144),U144,0)+IF(ISNUMBER(Z144),Z144,0)</f>
        <v>16314425</v>
      </c>
      <c r="AK144" s="88"/>
      <c r="AL144" s="88"/>
      <c r="AM144" s="88"/>
      <c r="AN144" s="88"/>
      <c r="AO144" s="103">
        <v>17223873</v>
      </c>
      <c r="AP144" s="103"/>
      <c r="AQ144" s="103"/>
      <c r="AR144" s="103"/>
      <c r="AS144" s="103"/>
      <c r="AT144" s="88">
        <v>0</v>
      </c>
      <c r="AU144" s="88"/>
      <c r="AV144" s="88"/>
      <c r="AW144" s="88"/>
      <c r="AX144" s="88"/>
      <c r="AY144" s="103">
        <v>0</v>
      </c>
      <c r="AZ144" s="103"/>
      <c r="BA144" s="103"/>
      <c r="BB144" s="103"/>
      <c r="BC144" s="103"/>
      <c r="BD144" s="88">
        <f>IF(ISNUMBER(AO144),AO144,0)+IF(ISNUMBER(AT144),AT144,0)</f>
        <v>17223873</v>
      </c>
      <c r="BE144" s="88"/>
      <c r="BF144" s="88"/>
      <c r="BG144" s="88"/>
      <c r="BH144" s="88"/>
    </row>
    <row r="145" spans="1:79" s="5" customFormat="1" ht="12.75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</row>
    <row r="147" spans="1:79" ht="14.25" customHeight="1" x14ac:dyDescent="0.2">
      <c r="A147" s="42" t="s">
        <v>152</v>
      </c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</row>
    <row r="148" spans="1:79" ht="14.25" customHeight="1" x14ac:dyDescent="0.2">
      <c r="A148" s="42" t="s">
        <v>294</v>
      </c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</row>
    <row r="149" spans="1:79" ht="23.1" customHeight="1" x14ac:dyDescent="0.2">
      <c r="A149" s="61" t="s">
        <v>6</v>
      </c>
      <c r="B149" s="62"/>
      <c r="C149" s="62"/>
      <c r="D149" s="36" t="s">
        <v>9</v>
      </c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 t="s">
        <v>8</v>
      </c>
      <c r="R149" s="36"/>
      <c r="S149" s="36"/>
      <c r="T149" s="36"/>
      <c r="U149" s="36"/>
      <c r="V149" s="36" t="s">
        <v>7</v>
      </c>
      <c r="W149" s="36"/>
      <c r="X149" s="36"/>
      <c r="Y149" s="36"/>
      <c r="Z149" s="36"/>
      <c r="AA149" s="36"/>
      <c r="AB149" s="36"/>
      <c r="AC149" s="36"/>
      <c r="AD149" s="36"/>
      <c r="AE149" s="36"/>
      <c r="AF149" s="30" t="s">
        <v>279</v>
      </c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2"/>
      <c r="AU149" s="30" t="s">
        <v>282</v>
      </c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2"/>
      <c r="BJ149" s="30" t="s">
        <v>290</v>
      </c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2"/>
    </row>
    <row r="150" spans="1:79" ht="32.25" customHeight="1" x14ac:dyDescent="0.2">
      <c r="A150" s="64"/>
      <c r="B150" s="65"/>
      <c r="C150" s="65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 t="s">
        <v>4</v>
      </c>
      <c r="AG150" s="36"/>
      <c r="AH150" s="36"/>
      <c r="AI150" s="36"/>
      <c r="AJ150" s="36"/>
      <c r="AK150" s="36" t="s">
        <v>3</v>
      </c>
      <c r="AL150" s="36"/>
      <c r="AM150" s="36"/>
      <c r="AN150" s="36"/>
      <c r="AO150" s="36"/>
      <c r="AP150" s="36" t="s">
        <v>123</v>
      </c>
      <c r="AQ150" s="36"/>
      <c r="AR150" s="36"/>
      <c r="AS150" s="36"/>
      <c r="AT150" s="36"/>
      <c r="AU150" s="36" t="s">
        <v>4</v>
      </c>
      <c r="AV150" s="36"/>
      <c r="AW150" s="36"/>
      <c r="AX150" s="36"/>
      <c r="AY150" s="36"/>
      <c r="AZ150" s="36" t="s">
        <v>3</v>
      </c>
      <c r="BA150" s="36"/>
      <c r="BB150" s="36"/>
      <c r="BC150" s="36"/>
      <c r="BD150" s="36"/>
      <c r="BE150" s="36" t="s">
        <v>90</v>
      </c>
      <c r="BF150" s="36"/>
      <c r="BG150" s="36"/>
      <c r="BH150" s="36"/>
      <c r="BI150" s="36"/>
      <c r="BJ150" s="36" t="s">
        <v>4</v>
      </c>
      <c r="BK150" s="36"/>
      <c r="BL150" s="36"/>
      <c r="BM150" s="36"/>
      <c r="BN150" s="36"/>
      <c r="BO150" s="36" t="s">
        <v>3</v>
      </c>
      <c r="BP150" s="36"/>
      <c r="BQ150" s="36"/>
      <c r="BR150" s="36"/>
      <c r="BS150" s="36"/>
      <c r="BT150" s="36" t="s">
        <v>97</v>
      </c>
      <c r="BU150" s="36"/>
      <c r="BV150" s="36"/>
      <c r="BW150" s="36"/>
      <c r="BX150" s="36"/>
    </row>
    <row r="151" spans="1:79" ht="15" customHeight="1" x14ac:dyDescent="0.2">
      <c r="A151" s="30">
        <v>1</v>
      </c>
      <c r="B151" s="31"/>
      <c r="C151" s="31"/>
      <c r="D151" s="36">
        <v>2</v>
      </c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>
        <v>3</v>
      </c>
      <c r="R151" s="36"/>
      <c r="S151" s="36"/>
      <c r="T151" s="36"/>
      <c r="U151" s="36"/>
      <c r="V151" s="36">
        <v>4</v>
      </c>
      <c r="W151" s="36"/>
      <c r="X151" s="36"/>
      <c r="Y151" s="36"/>
      <c r="Z151" s="36"/>
      <c r="AA151" s="36"/>
      <c r="AB151" s="36"/>
      <c r="AC151" s="36"/>
      <c r="AD151" s="36"/>
      <c r="AE151" s="36"/>
      <c r="AF151" s="36">
        <v>5</v>
      </c>
      <c r="AG151" s="36"/>
      <c r="AH151" s="36"/>
      <c r="AI151" s="36"/>
      <c r="AJ151" s="36"/>
      <c r="AK151" s="36">
        <v>6</v>
      </c>
      <c r="AL151" s="36"/>
      <c r="AM151" s="36"/>
      <c r="AN151" s="36"/>
      <c r="AO151" s="36"/>
      <c r="AP151" s="36">
        <v>7</v>
      </c>
      <c r="AQ151" s="36"/>
      <c r="AR151" s="36"/>
      <c r="AS151" s="36"/>
      <c r="AT151" s="36"/>
      <c r="AU151" s="36">
        <v>8</v>
      </c>
      <c r="AV151" s="36"/>
      <c r="AW151" s="36"/>
      <c r="AX151" s="36"/>
      <c r="AY151" s="36"/>
      <c r="AZ151" s="36">
        <v>9</v>
      </c>
      <c r="BA151" s="36"/>
      <c r="BB151" s="36"/>
      <c r="BC151" s="36"/>
      <c r="BD151" s="36"/>
      <c r="BE151" s="36">
        <v>10</v>
      </c>
      <c r="BF151" s="36"/>
      <c r="BG151" s="36"/>
      <c r="BH151" s="36"/>
      <c r="BI151" s="36"/>
      <c r="BJ151" s="36">
        <v>11</v>
      </c>
      <c r="BK151" s="36"/>
      <c r="BL151" s="36"/>
      <c r="BM151" s="36"/>
      <c r="BN151" s="36"/>
      <c r="BO151" s="36">
        <v>12</v>
      </c>
      <c r="BP151" s="36"/>
      <c r="BQ151" s="36"/>
      <c r="BR151" s="36"/>
      <c r="BS151" s="36"/>
      <c r="BT151" s="36">
        <v>13</v>
      </c>
      <c r="BU151" s="36"/>
      <c r="BV151" s="36"/>
      <c r="BW151" s="36"/>
      <c r="BX151" s="36"/>
    </row>
    <row r="152" spans="1:79" ht="10.5" hidden="1" customHeight="1" x14ac:dyDescent="0.2">
      <c r="A152" s="33" t="s">
        <v>154</v>
      </c>
      <c r="B152" s="34"/>
      <c r="C152" s="34"/>
      <c r="D152" s="36" t="s">
        <v>57</v>
      </c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 t="s">
        <v>70</v>
      </c>
      <c r="R152" s="36"/>
      <c r="S152" s="36"/>
      <c r="T152" s="36"/>
      <c r="U152" s="36"/>
      <c r="V152" s="36" t="s">
        <v>71</v>
      </c>
      <c r="W152" s="36"/>
      <c r="X152" s="36"/>
      <c r="Y152" s="36"/>
      <c r="Z152" s="36"/>
      <c r="AA152" s="36"/>
      <c r="AB152" s="36"/>
      <c r="AC152" s="36"/>
      <c r="AD152" s="36"/>
      <c r="AE152" s="36"/>
      <c r="AF152" s="38" t="s">
        <v>111</v>
      </c>
      <c r="AG152" s="38"/>
      <c r="AH152" s="38"/>
      <c r="AI152" s="38"/>
      <c r="AJ152" s="38"/>
      <c r="AK152" s="37" t="s">
        <v>112</v>
      </c>
      <c r="AL152" s="37"/>
      <c r="AM152" s="37"/>
      <c r="AN152" s="37"/>
      <c r="AO152" s="37"/>
      <c r="AP152" s="44" t="s">
        <v>201</v>
      </c>
      <c r="AQ152" s="44"/>
      <c r="AR152" s="44"/>
      <c r="AS152" s="44"/>
      <c r="AT152" s="44"/>
      <c r="AU152" s="38" t="s">
        <v>113</v>
      </c>
      <c r="AV152" s="38"/>
      <c r="AW152" s="38"/>
      <c r="AX152" s="38"/>
      <c r="AY152" s="38"/>
      <c r="AZ152" s="37" t="s">
        <v>114</v>
      </c>
      <c r="BA152" s="37"/>
      <c r="BB152" s="37"/>
      <c r="BC152" s="37"/>
      <c r="BD152" s="37"/>
      <c r="BE152" s="44" t="s">
        <v>201</v>
      </c>
      <c r="BF152" s="44"/>
      <c r="BG152" s="44"/>
      <c r="BH152" s="44"/>
      <c r="BI152" s="44"/>
      <c r="BJ152" s="38" t="s">
        <v>105</v>
      </c>
      <c r="BK152" s="38"/>
      <c r="BL152" s="38"/>
      <c r="BM152" s="38"/>
      <c r="BN152" s="38"/>
      <c r="BO152" s="37" t="s">
        <v>106</v>
      </c>
      <c r="BP152" s="37"/>
      <c r="BQ152" s="37"/>
      <c r="BR152" s="37"/>
      <c r="BS152" s="37"/>
      <c r="BT152" s="44" t="s">
        <v>201</v>
      </c>
      <c r="BU152" s="44"/>
      <c r="BV152" s="44"/>
      <c r="BW152" s="44"/>
      <c r="BX152" s="44"/>
      <c r="CA152" t="s">
        <v>37</v>
      </c>
    </row>
    <row r="153" spans="1:79" s="6" customFormat="1" ht="15" customHeight="1" x14ac:dyDescent="0.2">
      <c r="A153" s="87">
        <v>0</v>
      </c>
      <c r="B153" s="85"/>
      <c r="C153" s="85"/>
      <c r="D153" s="111" t="s">
        <v>200</v>
      </c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2"/>
      <c r="AP153" s="112"/>
      <c r="AQ153" s="112"/>
      <c r="AR153" s="112"/>
      <c r="AS153" s="112"/>
      <c r="AT153" s="112"/>
      <c r="AU153" s="112"/>
      <c r="AV153" s="112"/>
      <c r="AW153" s="112"/>
      <c r="AX153" s="112"/>
      <c r="AY153" s="112"/>
      <c r="AZ153" s="112"/>
      <c r="BA153" s="112"/>
      <c r="BB153" s="112"/>
      <c r="BC153" s="112"/>
      <c r="BD153" s="112"/>
      <c r="BE153" s="112"/>
      <c r="BF153" s="112"/>
      <c r="BG153" s="112"/>
      <c r="BH153" s="112"/>
      <c r="BI153" s="112"/>
      <c r="BJ153" s="112"/>
      <c r="BK153" s="112"/>
      <c r="BL153" s="112"/>
      <c r="BM153" s="112"/>
      <c r="BN153" s="112"/>
      <c r="BO153" s="112"/>
      <c r="BP153" s="112"/>
      <c r="BQ153" s="112"/>
      <c r="BR153" s="112"/>
      <c r="BS153" s="112"/>
      <c r="BT153" s="112"/>
      <c r="BU153" s="112"/>
      <c r="BV153" s="112"/>
      <c r="BW153" s="112"/>
      <c r="BX153" s="112"/>
      <c r="CA153" s="6" t="s">
        <v>38</v>
      </c>
    </row>
    <row r="154" spans="1:79" s="6" customFormat="1" ht="28.5" customHeight="1" x14ac:dyDescent="0.2">
      <c r="A154" s="87">
        <v>0</v>
      </c>
      <c r="B154" s="85"/>
      <c r="C154" s="85"/>
      <c r="D154" s="113" t="s">
        <v>202</v>
      </c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2"/>
      <c r="Q154" s="111" t="s">
        <v>203</v>
      </c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2">
        <v>224.15</v>
      </c>
      <c r="AG154" s="112"/>
      <c r="AH154" s="112"/>
      <c r="AI154" s="112"/>
      <c r="AJ154" s="112"/>
      <c r="AK154" s="112">
        <v>0</v>
      </c>
      <c r="AL154" s="112"/>
      <c r="AM154" s="112"/>
      <c r="AN154" s="112"/>
      <c r="AO154" s="112"/>
      <c r="AP154" s="112">
        <v>224.15</v>
      </c>
      <c r="AQ154" s="112"/>
      <c r="AR154" s="112"/>
      <c r="AS154" s="112"/>
      <c r="AT154" s="112"/>
      <c r="AU154" s="112">
        <v>224.15</v>
      </c>
      <c r="AV154" s="112"/>
      <c r="AW154" s="112"/>
      <c r="AX154" s="112"/>
      <c r="AY154" s="112"/>
      <c r="AZ154" s="112">
        <v>0</v>
      </c>
      <c r="BA154" s="112"/>
      <c r="BB154" s="112"/>
      <c r="BC154" s="112"/>
      <c r="BD154" s="112"/>
      <c r="BE154" s="112">
        <v>224.15</v>
      </c>
      <c r="BF154" s="112"/>
      <c r="BG154" s="112"/>
      <c r="BH154" s="112"/>
      <c r="BI154" s="112"/>
      <c r="BJ154" s="112">
        <v>224.15</v>
      </c>
      <c r="BK154" s="112"/>
      <c r="BL154" s="112"/>
      <c r="BM154" s="112"/>
      <c r="BN154" s="112"/>
      <c r="BO154" s="112">
        <v>0</v>
      </c>
      <c r="BP154" s="112"/>
      <c r="BQ154" s="112"/>
      <c r="BR154" s="112"/>
      <c r="BS154" s="112"/>
      <c r="BT154" s="112">
        <v>224.15</v>
      </c>
      <c r="BU154" s="112"/>
      <c r="BV154" s="112"/>
      <c r="BW154" s="112"/>
      <c r="BX154" s="112"/>
    </row>
    <row r="155" spans="1:79" s="99" customFormat="1" ht="28.5" customHeight="1" x14ac:dyDescent="0.2">
      <c r="A155" s="89">
        <v>0</v>
      </c>
      <c r="B155" s="90"/>
      <c r="C155" s="90"/>
      <c r="D155" s="114" t="s">
        <v>204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36" t="s">
        <v>203</v>
      </c>
      <c r="R155" s="36"/>
      <c r="S155" s="36"/>
      <c r="T155" s="36"/>
      <c r="U155" s="36"/>
      <c r="V155" s="36" t="s">
        <v>205</v>
      </c>
      <c r="W155" s="36"/>
      <c r="X155" s="36"/>
      <c r="Y155" s="36"/>
      <c r="Z155" s="36"/>
      <c r="AA155" s="36"/>
      <c r="AB155" s="36"/>
      <c r="AC155" s="36"/>
      <c r="AD155" s="36"/>
      <c r="AE155" s="36"/>
      <c r="AF155" s="115">
        <v>24.4</v>
      </c>
      <c r="AG155" s="115"/>
      <c r="AH155" s="115"/>
      <c r="AI155" s="115"/>
      <c r="AJ155" s="115"/>
      <c r="AK155" s="115">
        <v>0</v>
      </c>
      <c r="AL155" s="115"/>
      <c r="AM155" s="115"/>
      <c r="AN155" s="115"/>
      <c r="AO155" s="115"/>
      <c r="AP155" s="115">
        <v>24.4</v>
      </c>
      <c r="AQ155" s="115"/>
      <c r="AR155" s="115"/>
      <c r="AS155" s="115"/>
      <c r="AT155" s="115"/>
      <c r="AU155" s="115">
        <v>24.4</v>
      </c>
      <c r="AV155" s="115"/>
      <c r="AW155" s="115"/>
      <c r="AX155" s="115"/>
      <c r="AY155" s="115"/>
      <c r="AZ155" s="115">
        <v>0</v>
      </c>
      <c r="BA155" s="115"/>
      <c r="BB155" s="115"/>
      <c r="BC155" s="115"/>
      <c r="BD155" s="115"/>
      <c r="BE155" s="115">
        <v>24.4</v>
      </c>
      <c r="BF155" s="115"/>
      <c r="BG155" s="115"/>
      <c r="BH155" s="115"/>
      <c r="BI155" s="115"/>
      <c r="BJ155" s="115">
        <v>24.4</v>
      </c>
      <c r="BK155" s="115"/>
      <c r="BL155" s="115"/>
      <c r="BM155" s="115"/>
      <c r="BN155" s="115"/>
      <c r="BO155" s="115">
        <v>0</v>
      </c>
      <c r="BP155" s="115"/>
      <c r="BQ155" s="115"/>
      <c r="BR155" s="115"/>
      <c r="BS155" s="115"/>
      <c r="BT155" s="115">
        <v>24.4</v>
      </c>
      <c r="BU155" s="115"/>
      <c r="BV155" s="115"/>
      <c r="BW155" s="115"/>
      <c r="BX155" s="115"/>
    </row>
    <row r="156" spans="1:79" s="99" customFormat="1" ht="15" customHeight="1" x14ac:dyDescent="0.2">
      <c r="A156" s="89">
        <v>0</v>
      </c>
      <c r="B156" s="90"/>
      <c r="C156" s="90"/>
      <c r="D156" s="114" t="s">
        <v>206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36" t="s">
        <v>203</v>
      </c>
      <c r="R156" s="36"/>
      <c r="S156" s="36"/>
      <c r="T156" s="36"/>
      <c r="U156" s="36"/>
      <c r="V156" s="36" t="s">
        <v>205</v>
      </c>
      <c r="W156" s="36"/>
      <c r="X156" s="36"/>
      <c r="Y156" s="36"/>
      <c r="Z156" s="36"/>
      <c r="AA156" s="36"/>
      <c r="AB156" s="36"/>
      <c r="AC156" s="36"/>
      <c r="AD156" s="36"/>
      <c r="AE156" s="36"/>
      <c r="AF156" s="115">
        <v>19.600000000000001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v>19.600000000000001</v>
      </c>
      <c r="AQ156" s="115"/>
      <c r="AR156" s="115"/>
      <c r="AS156" s="115"/>
      <c r="AT156" s="115"/>
      <c r="AU156" s="115">
        <v>19.600000000000001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v>19.600000000000001</v>
      </c>
      <c r="BF156" s="115"/>
      <c r="BG156" s="115"/>
      <c r="BH156" s="115"/>
      <c r="BI156" s="115"/>
      <c r="BJ156" s="115">
        <v>19.600000000000001</v>
      </c>
      <c r="BK156" s="115"/>
      <c r="BL156" s="115"/>
      <c r="BM156" s="115"/>
      <c r="BN156" s="115"/>
      <c r="BO156" s="115">
        <v>0</v>
      </c>
      <c r="BP156" s="115"/>
      <c r="BQ156" s="115"/>
      <c r="BR156" s="115"/>
      <c r="BS156" s="115"/>
      <c r="BT156" s="115">
        <v>19.600000000000001</v>
      </c>
      <c r="BU156" s="115"/>
      <c r="BV156" s="115"/>
      <c r="BW156" s="115"/>
      <c r="BX156" s="115"/>
    </row>
    <row r="157" spans="1:79" s="99" customFormat="1" ht="15" customHeight="1" x14ac:dyDescent="0.2">
      <c r="A157" s="89">
        <v>0</v>
      </c>
      <c r="B157" s="90"/>
      <c r="C157" s="90"/>
      <c r="D157" s="114" t="s">
        <v>207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36" t="s">
        <v>203</v>
      </c>
      <c r="R157" s="36"/>
      <c r="S157" s="36"/>
      <c r="T157" s="36"/>
      <c r="U157" s="36"/>
      <c r="V157" s="36" t="s">
        <v>205</v>
      </c>
      <c r="W157" s="36"/>
      <c r="X157" s="36"/>
      <c r="Y157" s="36"/>
      <c r="Z157" s="36"/>
      <c r="AA157" s="36"/>
      <c r="AB157" s="36"/>
      <c r="AC157" s="36"/>
      <c r="AD157" s="36"/>
      <c r="AE157" s="36"/>
      <c r="AF157" s="115">
        <v>180.15</v>
      </c>
      <c r="AG157" s="115"/>
      <c r="AH157" s="115"/>
      <c r="AI157" s="115"/>
      <c r="AJ157" s="115"/>
      <c r="AK157" s="115">
        <v>0</v>
      </c>
      <c r="AL157" s="115"/>
      <c r="AM157" s="115"/>
      <c r="AN157" s="115"/>
      <c r="AO157" s="115"/>
      <c r="AP157" s="115">
        <v>180.15</v>
      </c>
      <c r="AQ157" s="115"/>
      <c r="AR157" s="115"/>
      <c r="AS157" s="115"/>
      <c r="AT157" s="115"/>
      <c r="AU157" s="115">
        <v>180.15</v>
      </c>
      <c r="AV157" s="115"/>
      <c r="AW157" s="115"/>
      <c r="AX157" s="115"/>
      <c r="AY157" s="115"/>
      <c r="AZ157" s="115">
        <v>0</v>
      </c>
      <c r="BA157" s="115"/>
      <c r="BB157" s="115"/>
      <c r="BC157" s="115"/>
      <c r="BD157" s="115"/>
      <c r="BE157" s="115">
        <v>180.15</v>
      </c>
      <c r="BF157" s="115"/>
      <c r="BG157" s="115"/>
      <c r="BH157" s="115"/>
      <c r="BI157" s="115"/>
      <c r="BJ157" s="115">
        <v>180.15</v>
      </c>
      <c r="BK157" s="115"/>
      <c r="BL157" s="115"/>
      <c r="BM157" s="115"/>
      <c r="BN157" s="115"/>
      <c r="BO157" s="115">
        <v>0</v>
      </c>
      <c r="BP157" s="115"/>
      <c r="BQ157" s="115"/>
      <c r="BR157" s="115"/>
      <c r="BS157" s="115"/>
      <c r="BT157" s="115">
        <v>180.15</v>
      </c>
      <c r="BU157" s="115"/>
      <c r="BV157" s="115"/>
      <c r="BW157" s="115"/>
      <c r="BX157" s="115"/>
    </row>
    <row r="158" spans="1:79" s="99" customFormat="1" ht="45" customHeight="1" x14ac:dyDescent="0.2">
      <c r="A158" s="89">
        <v>0</v>
      </c>
      <c r="B158" s="90"/>
      <c r="C158" s="90"/>
      <c r="D158" s="114" t="s">
        <v>208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36" t="s">
        <v>209</v>
      </c>
      <c r="R158" s="36"/>
      <c r="S158" s="36"/>
      <c r="T158" s="36"/>
      <c r="U158" s="36"/>
      <c r="V158" s="36" t="s">
        <v>210</v>
      </c>
      <c r="W158" s="36"/>
      <c r="X158" s="36"/>
      <c r="Y158" s="36"/>
      <c r="Z158" s="36"/>
      <c r="AA158" s="36"/>
      <c r="AB158" s="36"/>
      <c r="AC158" s="36"/>
      <c r="AD158" s="36"/>
      <c r="AE158" s="36"/>
      <c r="AF158" s="115">
        <v>0</v>
      </c>
      <c r="AG158" s="115"/>
      <c r="AH158" s="115"/>
      <c r="AI158" s="115"/>
      <c r="AJ158" s="115"/>
      <c r="AK158" s="115">
        <v>846667.24</v>
      </c>
      <c r="AL158" s="115"/>
      <c r="AM158" s="115"/>
      <c r="AN158" s="115"/>
      <c r="AO158" s="115"/>
      <c r="AP158" s="115">
        <v>846667.24</v>
      </c>
      <c r="AQ158" s="115"/>
      <c r="AR158" s="115"/>
      <c r="AS158" s="115"/>
      <c r="AT158" s="115"/>
      <c r="AU158" s="115">
        <v>0</v>
      </c>
      <c r="AV158" s="115"/>
      <c r="AW158" s="115"/>
      <c r="AX158" s="115"/>
      <c r="AY158" s="115"/>
      <c r="AZ158" s="115">
        <v>0</v>
      </c>
      <c r="BA158" s="115"/>
      <c r="BB158" s="115"/>
      <c r="BC158" s="115"/>
      <c r="BD158" s="115"/>
      <c r="BE158" s="115">
        <v>0</v>
      </c>
      <c r="BF158" s="115"/>
      <c r="BG158" s="115"/>
      <c r="BH158" s="115"/>
      <c r="BI158" s="115"/>
      <c r="BJ158" s="115">
        <v>0</v>
      </c>
      <c r="BK158" s="115"/>
      <c r="BL158" s="115"/>
      <c r="BM158" s="115"/>
      <c r="BN158" s="115"/>
      <c r="BO158" s="115">
        <v>0</v>
      </c>
      <c r="BP158" s="115"/>
      <c r="BQ158" s="115"/>
      <c r="BR158" s="115"/>
      <c r="BS158" s="115"/>
      <c r="BT158" s="115">
        <v>0</v>
      </c>
      <c r="BU158" s="115"/>
      <c r="BV158" s="115"/>
      <c r="BW158" s="115"/>
      <c r="BX158" s="115"/>
    </row>
    <row r="159" spans="1:79" s="99" customFormat="1" ht="45" customHeight="1" x14ac:dyDescent="0.2">
      <c r="A159" s="89">
        <v>0</v>
      </c>
      <c r="B159" s="90"/>
      <c r="C159" s="90"/>
      <c r="D159" s="114" t="s">
        <v>211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36" t="s">
        <v>209</v>
      </c>
      <c r="R159" s="36"/>
      <c r="S159" s="36"/>
      <c r="T159" s="36"/>
      <c r="U159" s="36"/>
      <c r="V159" s="36" t="s">
        <v>210</v>
      </c>
      <c r="W159" s="36"/>
      <c r="X159" s="36"/>
      <c r="Y159" s="36"/>
      <c r="Z159" s="36"/>
      <c r="AA159" s="36"/>
      <c r="AB159" s="36"/>
      <c r="AC159" s="36"/>
      <c r="AD159" s="36"/>
      <c r="AE159" s="36"/>
      <c r="AF159" s="115">
        <v>0</v>
      </c>
      <c r="AG159" s="115"/>
      <c r="AH159" s="115"/>
      <c r="AI159" s="115"/>
      <c r="AJ159" s="115"/>
      <c r="AK159" s="115">
        <v>0</v>
      </c>
      <c r="AL159" s="115"/>
      <c r="AM159" s="115"/>
      <c r="AN159" s="115"/>
      <c r="AO159" s="115"/>
      <c r="AP159" s="115">
        <v>0</v>
      </c>
      <c r="AQ159" s="115"/>
      <c r="AR159" s="115"/>
      <c r="AS159" s="115"/>
      <c r="AT159" s="115"/>
      <c r="AU159" s="115">
        <v>0</v>
      </c>
      <c r="AV159" s="115"/>
      <c r="AW159" s="115"/>
      <c r="AX159" s="115"/>
      <c r="AY159" s="115"/>
      <c r="AZ159" s="115">
        <v>2064197</v>
      </c>
      <c r="BA159" s="115"/>
      <c r="BB159" s="115"/>
      <c r="BC159" s="115"/>
      <c r="BD159" s="115"/>
      <c r="BE159" s="115">
        <v>2064197</v>
      </c>
      <c r="BF159" s="115"/>
      <c r="BG159" s="115"/>
      <c r="BH159" s="115"/>
      <c r="BI159" s="115"/>
      <c r="BJ159" s="115">
        <v>0</v>
      </c>
      <c r="BK159" s="115"/>
      <c r="BL159" s="115"/>
      <c r="BM159" s="115"/>
      <c r="BN159" s="115"/>
      <c r="BO159" s="115">
        <v>0</v>
      </c>
      <c r="BP159" s="115"/>
      <c r="BQ159" s="115"/>
      <c r="BR159" s="115"/>
      <c r="BS159" s="115"/>
      <c r="BT159" s="115">
        <v>0</v>
      </c>
      <c r="BU159" s="115"/>
      <c r="BV159" s="115"/>
      <c r="BW159" s="115"/>
      <c r="BX159" s="115"/>
    </row>
    <row r="160" spans="1:79" s="99" customFormat="1" ht="30" customHeight="1" x14ac:dyDescent="0.2">
      <c r="A160" s="89">
        <v>0</v>
      </c>
      <c r="B160" s="90"/>
      <c r="C160" s="90"/>
      <c r="D160" s="114" t="s">
        <v>212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36" t="s">
        <v>209</v>
      </c>
      <c r="R160" s="36"/>
      <c r="S160" s="36"/>
      <c r="T160" s="36"/>
      <c r="U160" s="36"/>
      <c r="V160" s="36" t="s">
        <v>210</v>
      </c>
      <c r="W160" s="36"/>
      <c r="X160" s="36"/>
      <c r="Y160" s="36"/>
      <c r="Z160" s="36"/>
      <c r="AA160" s="36"/>
      <c r="AB160" s="36"/>
      <c r="AC160" s="36"/>
      <c r="AD160" s="36"/>
      <c r="AE160" s="36"/>
      <c r="AF160" s="115">
        <v>0</v>
      </c>
      <c r="AG160" s="115"/>
      <c r="AH160" s="115"/>
      <c r="AI160" s="115"/>
      <c r="AJ160" s="115"/>
      <c r="AK160" s="115">
        <v>0</v>
      </c>
      <c r="AL160" s="115"/>
      <c r="AM160" s="115"/>
      <c r="AN160" s="115"/>
      <c r="AO160" s="115"/>
      <c r="AP160" s="115">
        <v>0</v>
      </c>
      <c r="AQ160" s="115"/>
      <c r="AR160" s="115"/>
      <c r="AS160" s="115"/>
      <c r="AT160" s="115"/>
      <c r="AU160" s="115">
        <v>152163.5</v>
      </c>
      <c r="AV160" s="115"/>
      <c r="AW160" s="115"/>
      <c r="AX160" s="115"/>
      <c r="AY160" s="115"/>
      <c r="AZ160" s="115">
        <v>55205.8</v>
      </c>
      <c r="BA160" s="115"/>
      <c r="BB160" s="115"/>
      <c r="BC160" s="115"/>
      <c r="BD160" s="115"/>
      <c r="BE160" s="115">
        <v>207369.3</v>
      </c>
      <c r="BF160" s="115"/>
      <c r="BG160" s="115"/>
      <c r="BH160" s="115"/>
      <c r="BI160" s="115"/>
      <c r="BJ160" s="115">
        <v>0</v>
      </c>
      <c r="BK160" s="115"/>
      <c r="BL160" s="115"/>
      <c r="BM160" s="115"/>
      <c r="BN160" s="115"/>
      <c r="BO160" s="115">
        <v>0</v>
      </c>
      <c r="BP160" s="115"/>
      <c r="BQ160" s="115"/>
      <c r="BR160" s="115"/>
      <c r="BS160" s="115"/>
      <c r="BT160" s="115">
        <v>0</v>
      </c>
      <c r="BU160" s="115"/>
      <c r="BV160" s="115"/>
      <c r="BW160" s="115"/>
      <c r="BX160" s="115"/>
    </row>
    <row r="161" spans="1:76" s="99" customFormat="1" ht="30" customHeight="1" x14ac:dyDescent="0.2">
      <c r="A161" s="89">
        <v>0</v>
      </c>
      <c r="B161" s="90"/>
      <c r="C161" s="90"/>
      <c r="D161" s="114" t="s">
        <v>213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36" t="s">
        <v>209</v>
      </c>
      <c r="R161" s="36"/>
      <c r="S161" s="36"/>
      <c r="T161" s="36"/>
      <c r="U161" s="36"/>
      <c r="V161" s="36" t="s">
        <v>210</v>
      </c>
      <c r="W161" s="36"/>
      <c r="X161" s="36"/>
      <c r="Y161" s="36"/>
      <c r="Z161" s="36"/>
      <c r="AA161" s="36"/>
      <c r="AB161" s="36"/>
      <c r="AC161" s="36"/>
      <c r="AD161" s="36"/>
      <c r="AE161" s="36"/>
      <c r="AF161" s="115">
        <v>0</v>
      </c>
      <c r="AG161" s="115"/>
      <c r="AH161" s="115"/>
      <c r="AI161" s="115"/>
      <c r="AJ161" s="115"/>
      <c r="AK161" s="115">
        <v>0</v>
      </c>
      <c r="AL161" s="115"/>
      <c r="AM161" s="115"/>
      <c r="AN161" s="115"/>
      <c r="AO161" s="115"/>
      <c r="AP161" s="115">
        <v>0</v>
      </c>
      <c r="AQ161" s="115"/>
      <c r="AR161" s="115"/>
      <c r="AS161" s="115"/>
      <c r="AT161" s="115"/>
      <c r="AU161" s="115">
        <v>27237109.5</v>
      </c>
      <c r="AV161" s="115"/>
      <c r="AW161" s="115"/>
      <c r="AX161" s="115"/>
      <c r="AY161" s="115"/>
      <c r="AZ161" s="115">
        <v>0</v>
      </c>
      <c r="BA161" s="115"/>
      <c r="BB161" s="115"/>
      <c r="BC161" s="115"/>
      <c r="BD161" s="115"/>
      <c r="BE161" s="115">
        <v>27237109.5</v>
      </c>
      <c r="BF161" s="115"/>
      <c r="BG161" s="115"/>
      <c r="BH161" s="115"/>
      <c r="BI161" s="115"/>
      <c r="BJ161" s="115">
        <v>16164127.199999999</v>
      </c>
      <c r="BK161" s="115"/>
      <c r="BL161" s="115"/>
      <c r="BM161" s="115"/>
      <c r="BN161" s="115"/>
      <c r="BO161" s="115">
        <v>0</v>
      </c>
      <c r="BP161" s="115"/>
      <c r="BQ161" s="115"/>
      <c r="BR161" s="115"/>
      <c r="BS161" s="115"/>
      <c r="BT161" s="115">
        <v>16164127.199999999</v>
      </c>
      <c r="BU161" s="115"/>
      <c r="BV161" s="115"/>
      <c r="BW161" s="115"/>
      <c r="BX161" s="115"/>
    </row>
    <row r="162" spans="1:76" s="99" customFormat="1" ht="30" customHeight="1" x14ac:dyDescent="0.2">
      <c r="A162" s="89">
        <v>0</v>
      </c>
      <c r="B162" s="90"/>
      <c r="C162" s="90"/>
      <c r="D162" s="114" t="s">
        <v>214</v>
      </c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4"/>
      <c r="Q162" s="36" t="s">
        <v>209</v>
      </c>
      <c r="R162" s="36"/>
      <c r="S162" s="36"/>
      <c r="T162" s="36"/>
      <c r="U162" s="36"/>
      <c r="V162" s="36" t="s">
        <v>210</v>
      </c>
      <c r="W162" s="36"/>
      <c r="X162" s="36"/>
      <c r="Y162" s="36"/>
      <c r="Z162" s="36"/>
      <c r="AA162" s="36"/>
      <c r="AB162" s="36"/>
      <c r="AC162" s="36"/>
      <c r="AD162" s="36"/>
      <c r="AE162" s="36"/>
      <c r="AF162" s="115">
        <v>0</v>
      </c>
      <c r="AG162" s="115"/>
      <c r="AH162" s="115"/>
      <c r="AI162" s="115"/>
      <c r="AJ162" s="115"/>
      <c r="AK162" s="115">
        <v>0</v>
      </c>
      <c r="AL162" s="115"/>
      <c r="AM162" s="115"/>
      <c r="AN162" s="115"/>
      <c r="AO162" s="115"/>
      <c r="AP162" s="115">
        <v>0</v>
      </c>
      <c r="AQ162" s="115"/>
      <c r="AR162" s="115"/>
      <c r="AS162" s="115"/>
      <c r="AT162" s="115"/>
      <c r="AU162" s="115">
        <v>6786224</v>
      </c>
      <c r="AV162" s="115"/>
      <c r="AW162" s="115"/>
      <c r="AX162" s="115"/>
      <c r="AY162" s="115"/>
      <c r="AZ162" s="115">
        <v>0</v>
      </c>
      <c r="BA162" s="115"/>
      <c r="BB162" s="115"/>
      <c r="BC162" s="115"/>
      <c r="BD162" s="115"/>
      <c r="BE162" s="115">
        <v>6786224</v>
      </c>
      <c r="BF162" s="115"/>
      <c r="BG162" s="115"/>
      <c r="BH162" s="115"/>
      <c r="BI162" s="115"/>
      <c r="BJ162" s="115">
        <v>2320810.7999999998</v>
      </c>
      <c r="BK162" s="115"/>
      <c r="BL162" s="115"/>
      <c r="BM162" s="115"/>
      <c r="BN162" s="115"/>
      <c r="BO162" s="115">
        <v>0</v>
      </c>
      <c r="BP162" s="115"/>
      <c r="BQ162" s="115"/>
      <c r="BR162" s="115"/>
      <c r="BS162" s="115"/>
      <c r="BT162" s="115">
        <v>2320810.7999999998</v>
      </c>
      <c r="BU162" s="115"/>
      <c r="BV162" s="115"/>
      <c r="BW162" s="115"/>
      <c r="BX162" s="115"/>
    </row>
    <row r="163" spans="1:76" s="99" customFormat="1" ht="30" customHeight="1" x14ac:dyDescent="0.2">
      <c r="A163" s="89">
        <v>0</v>
      </c>
      <c r="B163" s="90"/>
      <c r="C163" s="90"/>
      <c r="D163" s="114" t="s">
        <v>215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36" t="s">
        <v>209</v>
      </c>
      <c r="R163" s="36"/>
      <c r="S163" s="36"/>
      <c r="T163" s="36"/>
      <c r="U163" s="36"/>
      <c r="V163" s="36" t="s">
        <v>210</v>
      </c>
      <c r="W163" s="36"/>
      <c r="X163" s="36"/>
      <c r="Y163" s="36"/>
      <c r="Z163" s="36"/>
      <c r="AA163" s="36"/>
      <c r="AB163" s="36"/>
      <c r="AC163" s="36"/>
      <c r="AD163" s="36"/>
      <c r="AE163" s="36"/>
      <c r="AF163" s="115">
        <v>0</v>
      </c>
      <c r="AG163" s="115"/>
      <c r="AH163" s="115"/>
      <c r="AI163" s="115"/>
      <c r="AJ163" s="115"/>
      <c r="AK163" s="115">
        <v>0</v>
      </c>
      <c r="AL163" s="115"/>
      <c r="AM163" s="115"/>
      <c r="AN163" s="115"/>
      <c r="AO163" s="115"/>
      <c r="AP163" s="115">
        <v>0</v>
      </c>
      <c r="AQ163" s="115"/>
      <c r="AR163" s="115"/>
      <c r="AS163" s="115"/>
      <c r="AT163" s="115"/>
      <c r="AU163" s="115">
        <v>0</v>
      </c>
      <c r="AV163" s="115"/>
      <c r="AW163" s="115"/>
      <c r="AX163" s="115"/>
      <c r="AY163" s="115"/>
      <c r="AZ163" s="115">
        <v>1265173</v>
      </c>
      <c r="BA163" s="115"/>
      <c r="BB163" s="115"/>
      <c r="BC163" s="115"/>
      <c r="BD163" s="115"/>
      <c r="BE163" s="115">
        <v>1265173</v>
      </c>
      <c r="BF163" s="115"/>
      <c r="BG163" s="115"/>
      <c r="BH163" s="115"/>
      <c r="BI163" s="115"/>
      <c r="BJ163" s="115">
        <v>0</v>
      </c>
      <c r="BK163" s="115"/>
      <c r="BL163" s="115"/>
      <c r="BM163" s="115"/>
      <c r="BN163" s="115"/>
      <c r="BO163" s="115">
        <v>0</v>
      </c>
      <c r="BP163" s="115"/>
      <c r="BQ163" s="115"/>
      <c r="BR163" s="115"/>
      <c r="BS163" s="115"/>
      <c r="BT163" s="115">
        <v>0</v>
      </c>
      <c r="BU163" s="115"/>
      <c r="BV163" s="115"/>
      <c r="BW163" s="115"/>
      <c r="BX163" s="115"/>
    </row>
    <row r="164" spans="1:76" s="99" customFormat="1" ht="30" customHeight="1" x14ac:dyDescent="0.2">
      <c r="A164" s="89">
        <v>0</v>
      </c>
      <c r="B164" s="90"/>
      <c r="C164" s="90"/>
      <c r="D164" s="114" t="s">
        <v>216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36" t="s">
        <v>209</v>
      </c>
      <c r="R164" s="36"/>
      <c r="S164" s="36"/>
      <c r="T164" s="36"/>
      <c r="U164" s="36"/>
      <c r="V164" s="36" t="s">
        <v>210</v>
      </c>
      <c r="W164" s="36"/>
      <c r="X164" s="36"/>
      <c r="Y164" s="36"/>
      <c r="Z164" s="36"/>
      <c r="AA164" s="36"/>
      <c r="AB164" s="36"/>
      <c r="AC164" s="36"/>
      <c r="AD164" s="36"/>
      <c r="AE164" s="36"/>
      <c r="AF164" s="115">
        <v>0</v>
      </c>
      <c r="AG164" s="115"/>
      <c r="AH164" s="115"/>
      <c r="AI164" s="115"/>
      <c r="AJ164" s="115"/>
      <c r="AK164" s="115">
        <v>0</v>
      </c>
      <c r="AL164" s="115"/>
      <c r="AM164" s="115"/>
      <c r="AN164" s="115"/>
      <c r="AO164" s="115"/>
      <c r="AP164" s="115">
        <v>0</v>
      </c>
      <c r="AQ164" s="115"/>
      <c r="AR164" s="115"/>
      <c r="AS164" s="115"/>
      <c r="AT164" s="115"/>
      <c r="AU164" s="115">
        <v>0</v>
      </c>
      <c r="AV164" s="115"/>
      <c r="AW164" s="115"/>
      <c r="AX164" s="115"/>
      <c r="AY164" s="115"/>
      <c r="AZ164" s="115">
        <v>92240</v>
      </c>
      <c r="BA164" s="115"/>
      <c r="BB164" s="115"/>
      <c r="BC164" s="115"/>
      <c r="BD164" s="115"/>
      <c r="BE164" s="115">
        <v>92240</v>
      </c>
      <c r="BF164" s="115"/>
      <c r="BG164" s="115"/>
      <c r="BH164" s="115"/>
      <c r="BI164" s="115"/>
      <c r="BJ164" s="115">
        <v>0</v>
      </c>
      <c r="BK164" s="115"/>
      <c r="BL164" s="115"/>
      <c r="BM164" s="115"/>
      <c r="BN164" s="115"/>
      <c r="BO164" s="115">
        <v>0</v>
      </c>
      <c r="BP164" s="115"/>
      <c r="BQ164" s="115"/>
      <c r="BR164" s="115"/>
      <c r="BS164" s="115"/>
      <c r="BT164" s="115">
        <v>0</v>
      </c>
      <c r="BU164" s="115"/>
      <c r="BV164" s="115"/>
      <c r="BW164" s="115"/>
      <c r="BX164" s="115"/>
    </row>
    <row r="165" spans="1:76" s="99" customFormat="1" ht="15" customHeight="1" x14ac:dyDescent="0.2">
      <c r="A165" s="89">
        <v>0</v>
      </c>
      <c r="B165" s="90"/>
      <c r="C165" s="90"/>
      <c r="D165" s="114" t="s">
        <v>217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36" t="s">
        <v>209</v>
      </c>
      <c r="R165" s="36"/>
      <c r="S165" s="36"/>
      <c r="T165" s="36"/>
      <c r="U165" s="36"/>
      <c r="V165" s="36" t="s">
        <v>218</v>
      </c>
      <c r="W165" s="36"/>
      <c r="X165" s="36"/>
      <c r="Y165" s="36"/>
      <c r="Z165" s="36"/>
      <c r="AA165" s="36"/>
      <c r="AB165" s="36"/>
      <c r="AC165" s="36"/>
      <c r="AD165" s="36"/>
      <c r="AE165" s="36"/>
      <c r="AF165" s="115">
        <v>0</v>
      </c>
      <c r="AG165" s="115"/>
      <c r="AH165" s="115"/>
      <c r="AI165" s="115"/>
      <c r="AJ165" s="115"/>
      <c r="AK165" s="115">
        <v>0</v>
      </c>
      <c r="AL165" s="115"/>
      <c r="AM165" s="115"/>
      <c r="AN165" s="115"/>
      <c r="AO165" s="115"/>
      <c r="AP165" s="115">
        <v>0</v>
      </c>
      <c r="AQ165" s="115"/>
      <c r="AR165" s="115"/>
      <c r="AS165" s="115"/>
      <c r="AT165" s="115"/>
      <c r="AU165" s="115">
        <v>788800</v>
      </c>
      <c r="AV165" s="115"/>
      <c r="AW165" s="115"/>
      <c r="AX165" s="115"/>
      <c r="AY165" s="115"/>
      <c r="AZ165" s="115">
        <v>0</v>
      </c>
      <c r="BA165" s="115"/>
      <c r="BB165" s="115"/>
      <c r="BC165" s="115"/>
      <c r="BD165" s="115"/>
      <c r="BE165" s="115">
        <v>788800</v>
      </c>
      <c r="BF165" s="115"/>
      <c r="BG165" s="115"/>
      <c r="BH165" s="115"/>
      <c r="BI165" s="115"/>
      <c r="BJ165" s="115">
        <v>0</v>
      </c>
      <c r="BK165" s="115"/>
      <c r="BL165" s="115"/>
      <c r="BM165" s="115"/>
      <c r="BN165" s="115"/>
      <c r="BO165" s="115">
        <v>0</v>
      </c>
      <c r="BP165" s="115"/>
      <c r="BQ165" s="115"/>
      <c r="BR165" s="115"/>
      <c r="BS165" s="115"/>
      <c r="BT165" s="115">
        <v>0</v>
      </c>
      <c r="BU165" s="115"/>
      <c r="BV165" s="115"/>
      <c r="BW165" s="115"/>
      <c r="BX165" s="115"/>
    </row>
    <row r="166" spans="1:76" s="99" customFormat="1" ht="15" customHeight="1" x14ac:dyDescent="0.2">
      <c r="A166" s="89">
        <v>1</v>
      </c>
      <c r="B166" s="90"/>
      <c r="C166" s="90"/>
      <c r="D166" s="114" t="s">
        <v>219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36" t="s">
        <v>203</v>
      </c>
      <c r="R166" s="36"/>
      <c r="S166" s="36"/>
      <c r="T166" s="36"/>
      <c r="U166" s="36"/>
      <c r="V166" s="36" t="s">
        <v>220</v>
      </c>
      <c r="W166" s="36"/>
      <c r="X166" s="36"/>
      <c r="Y166" s="36"/>
      <c r="Z166" s="36"/>
      <c r="AA166" s="36"/>
      <c r="AB166" s="36"/>
      <c r="AC166" s="36"/>
      <c r="AD166" s="36"/>
      <c r="AE166" s="36"/>
      <c r="AF166" s="115">
        <v>14</v>
      </c>
      <c r="AG166" s="115"/>
      <c r="AH166" s="115"/>
      <c r="AI166" s="115"/>
      <c r="AJ166" s="115"/>
      <c r="AK166" s="115">
        <v>0</v>
      </c>
      <c r="AL166" s="115"/>
      <c r="AM166" s="115"/>
      <c r="AN166" s="115"/>
      <c r="AO166" s="115"/>
      <c r="AP166" s="115">
        <v>14</v>
      </c>
      <c r="AQ166" s="115"/>
      <c r="AR166" s="115"/>
      <c r="AS166" s="115"/>
      <c r="AT166" s="115"/>
      <c r="AU166" s="115">
        <v>14</v>
      </c>
      <c r="AV166" s="115"/>
      <c r="AW166" s="115"/>
      <c r="AX166" s="115"/>
      <c r="AY166" s="115"/>
      <c r="AZ166" s="115">
        <v>0</v>
      </c>
      <c r="BA166" s="115"/>
      <c r="BB166" s="115"/>
      <c r="BC166" s="115"/>
      <c r="BD166" s="115"/>
      <c r="BE166" s="115">
        <v>14</v>
      </c>
      <c r="BF166" s="115"/>
      <c r="BG166" s="115"/>
      <c r="BH166" s="115"/>
      <c r="BI166" s="115"/>
      <c r="BJ166" s="115">
        <v>13</v>
      </c>
      <c r="BK166" s="115"/>
      <c r="BL166" s="115"/>
      <c r="BM166" s="115"/>
      <c r="BN166" s="115"/>
      <c r="BO166" s="115">
        <v>0</v>
      </c>
      <c r="BP166" s="115"/>
      <c r="BQ166" s="115"/>
      <c r="BR166" s="115"/>
      <c r="BS166" s="115"/>
      <c r="BT166" s="115">
        <v>13</v>
      </c>
      <c r="BU166" s="115"/>
      <c r="BV166" s="115"/>
      <c r="BW166" s="115"/>
      <c r="BX166" s="115"/>
    </row>
    <row r="167" spans="1:76" s="99" customFormat="1" ht="15" customHeight="1" x14ac:dyDescent="0.2">
      <c r="A167" s="89">
        <v>2</v>
      </c>
      <c r="B167" s="90"/>
      <c r="C167" s="90"/>
      <c r="D167" s="114" t="s">
        <v>221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4"/>
      <c r="Q167" s="36" t="s">
        <v>203</v>
      </c>
      <c r="R167" s="36"/>
      <c r="S167" s="36"/>
      <c r="T167" s="36"/>
      <c r="U167" s="36"/>
      <c r="V167" s="36" t="s">
        <v>220</v>
      </c>
      <c r="W167" s="36"/>
      <c r="X167" s="36"/>
      <c r="Y167" s="36"/>
      <c r="Z167" s="36"/>
      <c r="AA167" s="36"/>
      <c r="AB167" s="36"/>
      <c r="AC167" s="36"/>
      <c r="AD167" s="36"/>
      <c r="AE167" s="36"/>
      <c r="AF167" s="115">
        <v>129</v>
      </c>
      <c r="AG167" s="115"/>
      <c r="AH167" s="115"/>
      <c r="AI167" s="115"/>
      <c r="AJ167" s="115"/>
      <c r="AK167" s="115">
        <v>0</v>
      </c>
      <c r="AL167" s="115"/>
      <c r="AM167" s="115"/>
      <c r="AN167" s="115"/>
      <c r="AO167" s="115"/>
      <c r="AP167" s="115">
        <v>129</v>
      </c>
      <c r="AQ167" s="115"/>
      <c r="AR167" s="115"/>
      <c r="AS167" s="115"/>
      <c r="AT167" s="115"/>
      <c r="AU167" s="115">
        <v>129</v>
      </c>
      <c r="AV167" s="115"/>
      <c r="AW167" s="115"/>
      <c r="AX167" s="115"/>
      <c r="AY167" s="115"/>
      <c r="AZ167" s="115">
        <v>0</v>
      </c>
      <c r="BA167" s="115"/>
      <c r="BB167" s="115"/>
      <c r="BC167" s="115"/>
      <c r="BD167" s="115"/>
      <c r="BE167" s="115">
        <v>129</v>
      </c>
      <c r="BF167" s="115"/>
      <c r="BG167" s="115"/>
      <c r="BH167" s="115"/>
      <c r="BI167" s="115"/>
      <c r="BJ167" s="115">
        <v>130</v>
      </c>
      <c r="BK167" s="115"/>
      <c r="BL167" s="115"/>
      <c r="BM167" s="115"/>
      <c r="BN167" s="115"/>
      <c r="BO167" s="115">
        <v>0</v>
      </c>
      <c r="BP167" s="115"/>
      <c r="BQ167" s="115"/>
      <c r="BR167" s="115"/>
      <c r="BS167" s="115"/>
      <c r="BT167" s="115">
        <v>130</v>
      </c>
      <c r="BU167" s="115"/>
      <c r="BV167" s="115"/>
      <c r="BW167" s="115"/>
      <c r="BX167" s="115"/>
    </row>
    <row r="168" spans="1:76" s="6" customFormat="1" ht="15" customHeight="1" x14ac:dyDescent="0.2">
      <c r="A168" s="87">
        <v>0</v>
      </c>
      <c r="B168" s="85"/>
      <c r="C168" s="85"/>
      <c r="D168" s="113" t="s">
        <v>222</v>
      </c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2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  <c r="AA168" s="111"/>
      <c r="AB168" s="111"/>
      <c r="AC168" s="111"/>
      <c r="AD168" s="111"/>
      <c r="AE168" s="111"/>
      <c r="AF168" s="112"/>
      <c r="AG168" s="112"/>
      <c r="AH168" s="112"/>
      <c r="AI168" s="112"/>
      <c r="AJ168" s="112"/>
      <c r="AK168" s="112"/>
      <c r="AL168" s="112"/>
      <c r="AM168" s="112"/>
      <c r="AN168" s="112"/>
      <c r="AO168" s="112"/>
      <c r="AP168" s="112"/>
      <c r="AQ168" s="112"/>
      <c r="AR168" s="112"/>
      <c r="AS168" s="112"/>
      <c r="AT168" s="112"/>
      <c r="AU168" s="112"/>
      <c r="AV168" s="112"/>
      <c r="AW168" s="112"/>
      <c r="AX168" s="112"/>
      <c r="AY168" s="112"/>
      <c r="AZ168" s="112"/>
      <c r="BA168" s="112"/>
      <c r="BB168" s="112"/>
      <c r="BC168" s="112"/>
      <c r="BD168" s="112"/>
      <c r="BE168" s="112"/>
      <c r="BF168" s="112"/>
      <c r="BG168" s="112"/>
      <c r="BH168" s="112"/>
      <c r="BI168" s="112"/>
      <c r="BJ168" s="112"/>
      <c r="BK168" s="112"/>
      <c r="BL168" s="112"/>
      <c r="BM168" s="112"/>
      <c r="BN168" s="112"/>
      <c r="BO168" s="112"/>
      <c r="BP168" s="112"/>
      <c r="BQ168" s="112"/>
      <c r="BR168" s="112"/>
      <c r="BS168" s="112"/>
      <c r="BT168" s="112"/>
      <c r="BU168" s="112"/>
      <c r="BV168" s="112"/>
      <c r="BW168" s="112"/>
      <c r="BX168" s="112"/>
    </row>
    <row r="169" spans="1:76" s="6" customFormat="1" ht="42.75" customHeight="1" x14ac:dyDescent="0.2">
      <c r="A169" s="87">
        <v>0</v>
      </c>
      <c r="B169" s="85"/>
      <c r="C169" s="85"/>
      <c r="D169" s="113" t="s">
        <v>223</v>
      </c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2"/>
      <c r="Q169" s="111" t="s">
        <v>203</v>
      </c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  <c r="AD169" s="111"/>
      <c r="AE169" s="111"/>
      <c r="AF169" s="112">
        <v>1873</v>
      </c>
      <c r="AG169" s="112"/>
      <c r="AH169" s="112"/>
      <c r="AI169" s="112"/>
      <c r="AJ169" s="112"/>
      <c r="AK169" s="112">
        <v>0</v>
      </c>
      <c r="AL169" s="112"/>
      <c r="AM169" s="112"/>
      <c r="AN169" s="112"/>
      <c r="AO169" s="112"/>
      <c r="AP169" s="112">
        <v>1873</v>
      </c>
      <c r="AQ169" s="112"/>
      <c r="AR169" s="112"/>
      <c r="AS169" s="112"/>
      <c r="AT169" s="112"/>
      <c r="AU169" s="112">
        <v>1873</v>
      </c>
      <c r="AV169" s="112"/>
      <c r="AW169" s="112"/>
      <c r="AX169" s="112"/>
      <c r="AY169" s="112"/>
      <c r="AZ169" s="112">
        <v>0</v>
      </c>
      <c r="BA169" s="112"/>
      <c r="BB169" s="112"/>
      <c r="BC169" s="112"/>
      <c r="BD169" s="112"/>
      <c r="BE169" s="112">
        <v>1873</v>
      </c>
      <c r="BF169" s="112"/>
      <c r="BG169" s="112"/>
      <c r="BH169" s="112"/>
      <c r="BI169" s="112"/>
      <c r="BJ169" s="112">
        <v>1781</v>
      </c>
      <c r="BK169" s="112"/>
      <c r="BL169" s="112"/>
      <c r="BM169" s="112"/>
      <c r="BN169" s="112"/>
      <c r="BO169" s="112">
        <v>0</v>
      </c>
      <c r="BP169" s="112"/>
      <c r="BQ169" s="112"/>
      <c r="BR169" s="112"/>
      <c r="BS169" s="112"/>
      <c r="BT169" s="112">
        <v>1781</v>
      </c>
      <c r="BU169" s="112"/>
      <c r="BV169" s="112"/>
      <c r="BW169" s="112"/>
      <c r="BX169" s="112"/>
    </row>
    <row r="170" spans="1:76" s="99" customFormat="1" ht="15" customHeight="1" x14ac:dyDescent="0.2">
      <c r="A170" s="89">
        <v>0</v>
      </c>
      <c r="B170" s="90"/>
      <c r="C170" s="90"/>
      <c r="D170" s="114" t="s">
        <v>224</v>
      </c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4"/>
      <c r="Q170" s="36" t="s">
        <v>203</v>
      </c>
      <c r="R170" s="36"/>
      <c r="S170" s="36"/>
      <c r="T170" s="36"/>
      <c r="U170" s="36"/>
      <c r="V170" s="36" t="s">
        <v>220</v>
      </c>
      <c r="W170" s="36"/>
      <c r="X170" s="36"/>
      <c r="Y170" s="36"/>
      <c r="Z170" s="36"/>
      <c r="AA170" s="36"/>
      <c r="AB170" s="36"/>
      <c r="AC170" s="36"/>
      <c r="AD170" s="36"/>
      <c r="AE170" s="36"/>
      <c r="AF170" s="115">
        <v>984</v>
      </c>
      <c r="AG170" s="115"/>
      <c r="AH170" s="115"/>
      <c r="AI170" s="115"/>
      <c r="AJ170" s="115"/>
      <c r="AK170" s="115">
        <v>0</v>
      </c>
      <c r="AL170" s="115"/>
      <c r="AM170" s="115"/>
      <c r="AN170" s="115"/>
      <c r="AO170" s="115"/>
      <c r="AP170" s="115">
        <v>984</v>
      </c>
      <c r="AQ170" s="115"/>
      <c r="AR170" s="115"/>
      <c r="AS170" s="115"/>
      <c r="AT170" s="115"/>
      <c r="AU170" s="115">
        <v>984</v>
      </c>
      <c r="AV170" s="115"/>
      <c r="AW170" s="115"/>
      <c r="AX170" s="115"/>
      <c r="AY170" s="115"/>
      <c r="AZ170" s="115">
        <v>0</v>
      </c>
      <c r="BA170" s="115"/>
      <c r="BB170" s="115"/>
      <c r="BC170" s="115"/>
      <c r="BD170" s="115"/>
      <c r="BE170" s="115">
        <v>984</v>
      </c>
      <c r="BF170" s="115"/>
      <c r="BG170" s="115"/>
      <c r="BH170" s="115"/>
      <c r="BI170" s="115"/>
      <c r="BJ170" s="115">
        <v>913</v>
      </c>
      <c r="BK170" s="115"/>
      <c r="BL170" s="115"/>
      <c r="BM170" s="115"/>
      <c r="BN170" s="115"/>
      <c r="BO170" s="115">
        <v>0</v>
      </c>
      <c r="BP170" s="115"/>
      <c r="BQ170" s="115"/>
      <c r="BR170" s="115"/>
      <c r="BS170" s="115"/>
      <c r="BT170" s="115">
        <v>913</v>
      </c>
      <c r="BU170" s="115"/>
      <c r="BV170" s="115"/>
      <c r="BW170" s="115"/>
      <c r="BX170" s="115"/>
    </row>
    <row r="171" spans="1:76" s="99" customFormat="1" ht="30" customHeight="1" x14ac:dyDescent="0.2">
      <c r="A171" s="89">
        <v>0</v>
      </c>
      <c r="B171" s="90"/>
      <c r="C171" s="90"/>
      <c r="D171" s="114" t="s">
        <v>225</v>
      </c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4"/>
      <c r="Q171" s="36" t="s">
        <v>203</v>
      </c>
      <c r="R171" s="36"/>
      <c r="S171" s="36"/>
      <c r="T171" s="36"/>
      <c r="U171" s="36"/>
      <c r="V171" s="36" t="s">
        <v>218</v>
      </c>
      <c r="W171" s="36"/>
      <c r="X171" s="36"/>
      <c r="Y171" s="36"/>
      <c r="Z171" s="36"/>
      <c r="AA171" s="36"/>
      <c r="AB171" s="36"/>
      <c r="AC171" s="36"/>
      <c r="AD171" s="36"/>
      <c r="AE171" s="36"/>
      <c r="AF171" s="115">
        <v>0</v>
      </c>
      <c r="AG171" s="115"/>
      <c r="AH171" s="115"/>
      <c r="AI171" s="115"/>
      <c r="AJ171" s="115"/>
      <c r="AK171" s="115">
        <v>1</v>
      </c>
      <c r="AL171" s="115"/>
      <c r="AM171" s="115"/>
      <c r="AN171" s="115"/>
      <c r="AO171" s="115"/>
      <c r="AP171" s="115">
        <v>1</v>
      </c>
      <c r="AQ171" s="115"/>
      <c r="AR171" s="115"/>
      <c r="AS171" s="115"/>
      <c r="AT171" s="115"/>
      <c r="AU171" s="115">
        <v>0</v>
      </c>
      <c r="AV171" s="115"/>
      <c r="AW171" s="115"/>
      <c r="AX171" s="115"/>
      <c r="AY171" s="115"/>
      <c r="AZ171" s="115">
        <v>1</v>
      </c>
      <c r="BA171" s="115"/>
      <c r="BB171" s="115"/>
      <c r="BC171" s="115"/>
      <c r="BD171" s="115"/>
      <c r="BE171" s="115">
        <v>1</v>
      </c>
      <c r="BF171" s="115"/>
      <c r="BG171" s="115"/>
      <c r="BH171" s="115"/>
      <c r="BI171" s="115"/>
      <c r="BJ171" s="115">
        <v>0</v>
      </c>
      <c r="BK171" s="115"/>
      <c r="BL171" s="115"/>
      <c r="BM171" s="115"/>
      <c r="BN171" s="115"/>
      <c r="BO171" s="115">
        <v>0</v>
      </c>
      <c r="BP171" s="115"/>
      <c r="BQ171" s="115"/>
      <c r="BR171" s="115"/>
      <c r="BS171" s="115"/>
      <c r="BT171" s="115">
        <v>0</v>
      </c>
      <c r="BU171" s="115"/>
      <c r="BV171" s="115"/>
      <c r="BW171" s="115"/>
      <c r="BX171" s="115"/>
    </row>
    <row r="172" spans="1:76" s="99" customFormat="1" ht="45" customHeight="1" x14ac:dyDescent="0.2">
      <c r="A172" s="89">
        <v>0</v>
      </c>
      <c r="B172" s="90"/>
      <c r="C172" s="90"/>
      <c r="D172" s="114" t="s">
        <v>226</v>
      </c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4"/>
      <c r="Q172" s="36" t="s">
        <v>203</v>
      </c>
      <c r="R172" s="36"/>
      <c r="S172" s="36"/>
      <c r="T172" s="36"/>
      <c r="U172" s="36"/>
      <c r="V172" s="36" t="s">
        <v>218</v>
      </c>
      <c r="W172" s="36"/>
      <c r="X172" s="36"/>
      <c r="Y172" s="36"/>
      <c r="Z172" s="36"/>
      <c r="AA172" s="36"/>
      <c r="AB172" s="36"/>
      <c r="AC172" s="36"/>
      <c r="AD172" s="36"/>
      <c r="AE172" s="36"/>
      <c r="AF172" s="115">
        <v>0</v>
      </c>
      <c r="AG172" s="115"/>
      <c r="AH172" s="115"/>
      <c r="AI172" s="115"/>
      <c r="AJ172" s="115"/>
      <c r="AK172" s="115">
        <v>0</v>
      </c>
      <c r="AL172" s="115"/>
      <c r="AM172" s="115"/>
      <c r="AN172" s="115"/>
      <c r="AO172" s="115"/>
      <c r="AP172" s="115">
        <v>0</v>
      </c>
      <c r="AQ172" s="115"/>
      <c r="AR172" s="115"/>
      <c r="AS172" s="115"/>
      <c r="AT172" s="115"/>
      <c r="AU172" s="115">
        <v>0</v>
      </c>
      <c r="AV172" s="115"/>
      <c r="AW172" s="115"/>
      <c r="AX172" s="115"/>
      <c r="AY172" s="115"/>
      <c r="AZ172" s="115">
        <v>5</v>
      </c>
      <c r="BA172" s="115"/>
      <c r="BB172" s="115"/>
      <c r="BC172" s="115"/>
      <c r="BD172" s="115"/>
      <c r="BE172" s="115">
        <v>5</v>
      </c>
      <c r="BF172" s="115"/>
      <c r="BG172" s="115"/>
      <c r="BH172" s="115"/>
      <c r="BI172" s="115"/>
      <c r="BJ172" s="115">
        <v>0</v>
      </c>
      <c r="BK172" s="115"/>
      <c r="BL172" s="115"/>
      <c r="BM172" s="115"/>
      <c r="BN172" s="115"/>
      <c r="BO172" s="115">
        <v>0</v>
      </c>
      <c r="BP172" s="115"/>
      <c r="BQ172" s="115"/>
      <c r="BR172" s="115"/>
      <c r="BS172" s="115"/>
      <c r="BT172" s="115">
        <v>0</v>
      </c>
      <c r="BU172" s="115"/>
      <c r="BV172" s="115"/>
      <c r="BW172" s="115"/>
      <c r="BX172" s="115"/>
    </row>
    <row r="173" spans="1:76" s="6" customFormat="1" ht="45" customHeight="1" x14ac:dyDescent="0.2">
      <c r="A173" s="87">
        <v>0</v>
      </c>
      <c r="B173" s="85"/>
      <c r="C173" s="85"/>
      <c r="D173" s="113" t="s">
        <v>227</v>
      </c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2"/>
      <c r="Q173" s="111" t="s">
        <v>228</v>
      </c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/>
      <c r="AD173" s="111"/>
      <c r="AE173" s="111"/>
      <c r="AF173" s="112">
        <v>0</v>
      </c>
      <c r="AG173" s="112"/>
      <c r="AH173" s="112"/>
      <c r="AI173" s="112"/>
      <c r="AJ173" s="112"/>
      <c r="AK173" s="112">
        <v>0</v>
      </c>
      <c r="AL173" s="112"/>
      <c r="AM173" s="112"/>
      <c r="AN173" s="112"/>
      <c r="AO173" s="112"/>
      <c r="AP173" s="112">
        <v>0</v>
      </c>
      <c r="AQ173" s="112"/>
      <c r="AR173" s="112"/>
      <c r="AS173" s="112"/>
      <c r="AT173" s="112"/>
      <c r="AU173" s="112">
        <v>190</v>
      </c>
      <c r="AV173" s="112"/>
      <c r="AW173" s="112"/>
      <c r="AX173" s="112"/>
      <c r="AY173" s="112"/>
      <c r="AZ173" s="112">
        <v>0</v>
      </c>
      <c r="BA173" s="112"/>
      <c r="BB173" s="112"/>
      <c r="BC173" s="112"/>
      <c r="BD173" s="112"/>
      <c r="BE173" s="112">
        <v>190</v>
      </c>
      <c r="BF173" s="112"/>
      <c r="BG173" s="112"/>
      <c r="BH173" s="112"/>
      <c r="BI173" s="112"/>
      <c r="BJ173" s="112">
        <v>190</v>
      </c>
      <c r="BK173" s="112"/>
      <c r="BL173" s="112"/>
      <c r="BM173" s="112"/>
      <c r="BN173" s="112"/>
      <c r="BO173" s="112">
        <v>0</v>
      </c>
      <c r="BP173" s="112"/>
      <c r="BQ173" s="112"/>
      <c r="BR173" s="112"/>
      <c r="BS173" s="112"/>
      <c r="BT173" s="112">
        <v>190</v>
      </c>
      <c r="BU173" s="112"/>
      <c r="BV173" s="112"/>
      <c r="BW173" s="112"/>
      <c r="BX173" s="112"/>
    </row>
    <row r="174" spans="1:76" s="99" customFormat="1" ht="15" customHeight="1" x14ac:dyDescent="0.2">
      <c r="A174" s="89">
        <v>0</v>
      </c>
      <c r="B174" s="90"/>
      <c r="C174" s="90"/>
      <c r="D174" s="114" t="s">
        <v>229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4"/>
      <c r="Q174" s="36" t="s">
        <v>228</v>
      </c>
      <c r="R174" s="36"/>
      <c r="S174" s="36"/>
      <c r="T174" s="36"/>
      <c r="U174" s="36"/>
      <c r="V174" s="36" t="s">
        <v>220</v>
      </c>
      <c r="W174" s="36"/>
      <c r="X174" s="36"/>
      <c r="Y174" s="36"/>
      <c r="Z174" s="36"/>
      <c r="AA174" s="36"/>
      <c r="AB174" s="36"/>
      <c r="AC174" s="36"/>
      <c r="AD174" s="36"/>
      <c r="AE174" s="36"/>
      <c r="AF174" s="115">
        <v>0</v>
      </c>
      <c r="AG174" s="115"/>
      <c r="AH174" s="115"/>
      <c r="AI174" s="115"/>
      <c r="AJ174" s="115"/>
      <c r="AK174" s="115">
        <v>0</v>
      </c>
      <c r="AL174" s="115"/>
      <c r="AM174" s="115"/>
      <c r="AN174" s="115"/>
      <c r="AO174" s="115"/>
      <c r="AP174" s="115">
        <v>0</v>
      </c>
      <c r="AQ174" s="115"/>
      <c r="AR174" s="115"/>
      <c r="AS174" s="115"/>
      <c r="AT174" s="115"/>
      <c r="AU174" s="115">
        <v>116</v>
      </c>
      <c r="AV174" s="115"/>
      <c r="AW174" s="115"/>
      <c r="AX174" s="115"/>
      <c r="AY174" s="115"/>
      <c r="AZ174" s="115">
        <v>0</v>
      </c>
      <c r="BA174" s="115"/>
      <c r="BB174" s="115"/>
      <c r="BC174" s="115"/>
      <c r="BD174" s="115"/>
      <c r="BE174" s="115">
        <v>116</v>
      </c>
      <c r="BF174" s="115"/>
      <c r="BG174" s="115"/>
      <c r="BH174" s="115"/>
      <c r="BI174" s="115"/>
      <c r="BJ174" s="115">
        <v>116</v>
      </c>
      <c r="BK174" s="115"/>
      <c r="BL174" s="115"/>
      <c r="BM174" s="115"/>
      <c r="BN174" s="115"/>
      <c r="BO174" s="115">
        <v>0</v>
      </c>
      <c r="BP174" s="115"/>
      <c r="BQ174" s="115"/>
      <c r="BR174" s="115"/>
      <c r="BS174" s="115"/>
      <c r="BT174" s="115">
        <v>116</v>
      </c>
      <c r="BU174" s="115"/>
      <c r="BV174" s="115"/>
      <c r="BW174" s="115"/>
      <c r="BX174" s="115"/>
    </row>
    <row r="175" spans="1:76" s="99" customFormat="1" ht="15" customHeight="1" x14ac:dyDescent="0.2">
      <c r="A175" s="89">
        <v>0</v>
      </c>
      <c r="B175" s="90"/>
      <c r="C175" s="90"/>
      <c r="D175" s="114" t="s">
        <v>224</v>
      </c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4"/>
      <c r="Q175" s="36" t="s">
        <v>228</v>
      </c>
      <c r="R175" s="36"/>
      <c r="S175" s="36"/>
      <c r="T175" s="36"/>
      <c r="U175" s="36"/>
      <c r="V175" s="36" t="s">
        <v>220</v>
      </c>
      <c r="W175" s="36"/>
      <c r="X175" s="36"/>
      <c r="Y175" s="36"/>
      <c r="Z175" s="36"/>
      <c r="AA175" s="36"/>
      <c r="AB175" s="36"/>
      <c r="AC175" s="36"/>
      <c r="AD175" s="36"/>
      <c r="AE175" s="36"/>
      <c r="AF175" s="115">
        <v>0</v>
      </c>
      <c r="AG175" s="115"/>
      <c r="AH175" s="115"/>
      <c r="AI175" s="115"/>
      <c r="AJ175" s="115"/>
      <c r="AK175" s="115">
        <v>0</v>
      </c>
      <c r="AL175" s="115"/>
      <c r="AM175" s="115"/>
      <c r="AN175" s="115"/>
      <c r="AO175" s="115"/>
      <c r="AP175" s="115">
        <v>0</v>
      </c>
      <c r="AQ175" s="115"/>
      <c r="AR175" s="115"/>
      <c r="AS175" s="115"/>
      <c r="AT175" s="115"/>
      <c r="AU175" s="115">
        <v>74</v>
      </c>
      <c r="AV175" s="115"/>
      <c r="AW175" s="115"/>
      <c r="AX175" s="115"/>
      <c r="AY175" s="115"/>
      <c r="AZ175" s="115">
        <v>0</v>
      </c>
      <c r="BA175" s="115"/>
      <c r="BB175" s="115"/>
      <c r="BC175" s="115"/>
      <c r="BD175" s="115"/>
      <c r="BE175" s="115">
        <v>74</v>
      </c>
      <c r="BF175" s="115"/>
      <c r="BG175" s="115"/>
      <c r="BH175" s="115"/>
      <c r="BI175" s="115"/>
      <c r="BJ175" s="115">
        <v>74</v>
      </c>
      <c r="BK175" s="115"/>
      <c r="BL175" s="115"/>
      <c r="BM175" s="115"/>
      <c r="BN175" s="115"/>
      <c r="BO175" s="115">
        <v>0</v>
      </c>
      <c r="BP175" s="115"/>
      <c r="BQ175" s="115"/>
      <c r="BR175" s="115"/>
      <c r="BS175" s="115"/>
      <c r="BT175" s="115">
        <v>74</v>
      </c>
      <c r="BU175" s="115"/>
      <c r="BV175" s="115"/>
      <c r="BW175" s="115"/>
      <c r="BX175" s="115"/>
    </row>
    <row r="176" spans="1:76" s="99" customFormat="1" ht="45" customHeight="1" x14ac:dyDescent="0.2">
      <c r="A176" s="89">
        <v>0</v>
      </c>
      <c r="B176" s="90"/>
      <c r="C176" s="90"/>
      <c r="D176" s="114" t="s">
        <v>230</v>
      </c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4"/>
      <c r="Q176" s="36" t="s">
        <v>203</v>
      </c>
      <c r="R176" s="36"/>
      <c r="S176" s="36"/>
      <c r="T176" s="36"/>
      <c r="U176" s="36"/>
      <c r="V176" s="36" t="s">
        <v>218</v>
      </c>
      <c r="W176" s="36"/>
      <c r="X176" s="36"/>
      <c r="Y176" s="36"/>
      <c r="Z176" s="36"/>
      <c r="AA176" s="36"/>
      <c r="AB176" s="36"/>
      <c r="AC176" s="36"/>
      <c r="AD176" s="36"/>
      <c r="AE176" s="36"/>
      <c r="AF176" s="115">
        <v>0</v>
      </c>
      <c r="AG176" s="115"/>
      <c r="AH176" s="115"/>
      <c r="AI176" s="115"/>
      <c r="AJ176" s="115"/>
      <c r="AK176" s="115">
        <v>0</v>
      </c>
      <c r="AL176" s="115"/>
      <c r="AM176" s="115"/>
      <c r="AN176" s="115"/>
      <c r="AO176" s="115"/>
      <c r="AP176" s="115">
        <v>0</v>
      </c>
      <c r="AQ176" s="115"/>
      <c r="AR176" s="115"/>
      <c r="AS176" s="115"/>
      <c r="AT176" s="115"/>
      <c r="AU176" s="115">
        <v>0</v>
      </c>
      <c r="AV176" s="115"/>
      <c r="AW176" s="115"/>
      <c r="AX176" s="115"/>
      <c r="AY176" s="115"/>
      <c r="AZ176" s="115">
        <v>1</v>
      </c>
      <c r="BA176" s="115"/>
      <c r="BB176" s="115"/>
      <c r="BC176" s="115"/>
      <c r="BD176" s="115"/>
      <c r="BE176" s="115">
        <v>1</v>
      </c>
      <c r="BF176" s="115"/>
      <c r="BG176" s="115"/>
      <c r="BH176" s="115"/>
      <c r="BI176" s="115"/>
      <c r="BJ176" s="115">
        <v>0</v>
      </c>
      <c r="BK176" s="115"/>
      <c r="BL176" s="115"/>
      <c r="BM176" s="115"/>
      <c r="BN176" s="115"/>
      <c r="BO176" s="115">
        <v>0</v>
      </c>
      <c r="BP176" s="115"/>
      <c r="BQ176" s="115"/>
      <c r="BR176" s="115"/>
      <c r="BS176" s="115"/>
      <c r="BT176" s="115">
        <v>0</v>
      </c>
      <c r="BU176" s="115"/>
      <c r="BV176" s="115"/>
      <c r="BW176" s="115"/>
      <c r="BX176" s="115"/>
    </row>
    <row r="177" spans="1:76" s="99" customFormat="1" ht="15" customHeight="1" x14ac:dyDescent="0.2">
      <c r="A177" s="89">
        <v>0</v>
      </c>
      <c r="B177" s="90"/>
      <c r="C177" s="90"/>
      <c r="D177" s="114" t="s">
        <v>231</v>
      </c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4"/>
      <c r="Q177" s="36" t="s">
        <v>232</v>
      </c>
      <c r="R177" s="36"/>
      <c r="S177" s="36"/>
      <c r="T177" s="36"/>
      <c r="U177" s="36"/>
      <c r="V177" s="36" t="s">
        <v>218</v>
      </c>
      <c r="W177" s="36"/>
      <c r="X177" s="36"/>
      <c r="Y177" s="36"/>
      <c r="Z177" s="36"/>
      <c r="AA177" s="36"/>
      <c r="AB177" s="36"/>
      <c r="AC177" s="36"/>
      <c r="AD177" s="36"/>
      <c r="AE177" s="36"/>
      <c r="AF177" s="115">
        <v>0</v>
      </c>
      <c r="AG177" s="115"/>
      <c r="AH177" s="115"/>
      <c r="AI177" s="115"/>
      <c r="AJ177" s="115"/>
      <c r="AK177" s="115">
        <v>0</v>
      </c>
      <c r="AL177" s="115"/>
      <c r="AM177" s="115"/>
      <c r="AN177" s="115"/>
      <c r="AO177" s="115"/>
      <c r="AP177" s="115">
        <v>0</v>
      </c>
      <c r="AQ177" s="115"/>
      <c r="AR177" s="115"/>
      <c r="AS177" s="115"/>
      <c r="AT177" s="115"/>
      <c r="AU177" s="115">
        <v>1</v>
      </c>
      <c r="AV177" s="115"/>
      <c r="AW177" s="115"/>
      <c r="AX177" s="115"/>
      <c r="AY177" s="115"/>
      <c r="AZ177" s="115">
        <v>0</v>
      </c>
      <c r="BA177" s="115"/>
      <c r="BB177" s="115"/>
      <c r="BC177" s="115"/>
      <c r="BD177" s="115"/>
      <c r="BE177" s="115">
        <v>1</v>
      </c>
      <c r="BF177" s="115"/>
      <c r="BG177" s="115"/>
      <c r="BH177" s="115"/>
      <c r="BI177" s="115"/>
      <c r="BJ177" s="115">
        <v>0</v>
      </c>
      <c r="BK177" s="115"/>
      <c r="BL177" s="115"/>
      <c r="BM177" s="115"/>
      <c r="BN177" s="115"/>
      <c r="BO177" s="115">
        <v>0</v>
      </c>
      <c r="BP177" s="115"/>
      <c r="BQ177" s="115"/>
      <c r="BR177" s="115"/>
      <c r="BS177" s="115"/>
      <c r="BT177" s="115">
        <v>0</v>
      </c>
      <c r="BU177" s="115"/>
      <c r="BV177" s="115"/>
      <c r="BW177" s="115"/>
      <c r="BX177" s="115"/>
    </row>
    <row r="178" spans="1:76" s="6" customFormat="1" ht="45" customHeight="1" x14ac:dyDescent="0.2">
      <c r="A178" s="87">
        <v>0</v>
      </c>
      <c r="B178" s="85"/>
      <c r="C178" s="85"/>
      <c r="D178" s="113" t="s">
        <v>223</v>
      </c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2"/>
      <c r="Q178" s="111" t="s">
        <v>203</v>
      </c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111"/>
      <c r="AE178" s="111"/>
      <c r="AF178" s="112">
        <v>1873</v>
      </c>
      <c r="AG178" s="112"/>
      <c r="AH178" s="112"/>
      <c r="AI178" s="112"/>
      <c r="AJ178" s="112"/>
      <c r="AK178" s="112">
        <v>0</v>
      </c>
      <c r="AL178" s="112"/>
      <c r="AM178" s="112"/>
      <c r="AN178" s="112"/>
      <c r="AO178" s="112"/>
      <c r="AP178" s="112">
        <v>1873</v>
      </c>
      <c r="AQ178" s="112"/>
      <c r="AR178" s="112"/>
      <c r="AS178" s="112"/>
      <c r="AT178" s="112"/>
      <c r="AU178" s="112">
        <v>1873</v>
      </c>
      <c r="AV178" s="112"/>
      <c r="AW178" s="112"/>
      <c r="AX178" s="112"/>
      <c r="AY178" s="112"/>
      <c r="AZ178" s="112">
        <v>0</v>
      </c>
      <c r="BA178" s="112"/>
      <c r="BB178" s="112"/>
      <c r="BC178" s="112"/>
      <c r="BD178" s="112"/>
      <c r="BE178" s="112">
        <v>1873</v>
      </c>
      <c r="BF178" s="112"/>
      <c r="BG178" s="112"/>
      <c r="BH178" s="112"/>
      <c r="BI178" s="112"/>
      <c r="BJ178" s="112">
        <v>1781</v>
      </c>
      <c r="BK178" s="112"/>
      <c r="BL178" s="112"/>
      <c r="BM178" s="112"/>
      <c r="BN178" s="112"/>
      <c r="BO178" s="112">
        <v>0</v>
      </c>
      <c r="BP178" s="112"/>
      <c r="BQ178" s="112"/>
      <c r="BR178" s="112"/>
      <c r="BS178" s="112"/>
      <c r="BT178" s="112">
        <v>1781</v>
      </c>
      <c r="BU178" s="112"/>
      <c r="BV178" s="112"/>
      <c r="BW178" s="112"/>
      <c r="BX178" s="112"/>
    </row>
    <row r="179" spans="1:76" s="99" customFormat="1" ht="15" customHeight="1" x14ac:dyDescent="0.2">
      <c r="A179" s="89">
        <v>4</v>
      </c>
      <c r="B179" s="90"/>
      <c r="C179" s="90"/>
      <c r="D179" s="114" t="s">
        <v>229</v>
      </c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4"/>
      <c r="Q179" s="36" t="s">
        <v>203</v>
      </c>
      <c r="R179" s="36"/>
      <c r="S179" s="36"/>
      <c r="T179" s="36"/>
      <c r="U179" s="36"/>
      <c r="V179" s="36" t="s">
        <v>220</v>
      </c>
      <c r="W179" s="36"/>
      <c r="X179" s="36"/>
      <c r="Y179" s="36"/>
      <c r="Z179" s="36"/>
      <c r="AA179" s="36"/>
      <c r="AB179" s="36"/>
      <c r="AC179" s="36"/>
      <c r="AD179" s="36"/>
      <c r="AE179" s="36"/>
      <c r="AF179" s="115">
        <v>889</v>
      </c>
      <c r="AG179" s="115"/>
      <c r="AH179" s="115"/>
      <c r="AI179" s="115"/>
      <c r="AJ179" s="115"/>
      <c r="AK179" s="115">
        <v>0</v>
      </c>
      <c r="AL179" s="115"/>
      <c r="AM179" s="115"/>
      <c r="AN179" s="115"/>
      <c r="AO179" s="115"/>
      <c r="AP179" s="115">
        <v>889</v>
      </c>
      <c r="AQ179" s="115"/>
      <c r="AR179" s="115"/>
      <c r="AS179" s="115"/>
      <c r="AT179" s="115"/>
      <c r="AU179" s="115">
        <v>889</v>
      </c>
      <c r="AV179" s="115"/>
      <c r="AW179" s="115"/>
      <c r="AX179" s="115"/>
      <c r="AY179" s="115"/>
      <c r="AZ179" s="115">
        <v>0</v>
      </c>
      <c r="BA179" s="115"/>
      <c r="BB179" s="115"/>
      <c r="BC179" s="115"/>
      <c r="BD179" s="115"/>
      <c r="BE179" s="115">
        <v>889</v>
      </c>
      <c r="BF179" s="115"/>
      <c r="BG179" s="115"/>
      <c r="BH179" s="115"/>
      <c r="BI179" s="115"/>
      <c r="BJ179" s="115">
        <v>868</v>
      </c>
      <c r="BK179" s="115"/>
      <c r="BL179" s="115"/>
      <c r="BM179" s="115"/>
      <c r="BN179" s="115"/>
      <c r="BO179" s="115">
        <v>0</v>
      </c>
      <c r="BP179" s="115"/>
      <c r="BQ179" s="115"/>
      <c r="BR179" s="115"/>
      <c r="BS179" s="115"/>
      <c r="BT179" s="115">
        <v>868</v>
      </c>
      <c r="BU179" s="115"/>
      <c r="BV179" s="115"/>
      <c r="BW179" s="115"/>
      <c r="BX179" s="115"/>
    </row>
    <row r="180" spans="1:76" s="6" customFormat="1" ht="15" customHeight="1" x14ac:dyDescent="0.2">
      <c r="A180" s="87">
        <v>0</v>
      </c>
      <c r="B180" s="85"/>
      <c r="C180" s="85"/>
      <c r="D180" s="113" t="s">
        <v>233</v>
      </c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2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  <c r="AD180" s="111"/>
      <c r="AE180" s="111"/>
      <c r="AF180" s="112"/>
      <c r="AG180" s="112"/>
      <c r="AH180" s="112"/>
      <c r="AI180" s="112"/>
      <c r="AJ180" s="112"/>
      <c r="AK180" s="112"/>
      <c r="AL180" s="112"/>
      <c r="AM180" s="112"/>
      <c r="AN180" s="112"/>
      <c r="AO180" s="112"/>
      <c r="AP180" s="112"/>
      <c r="AQ180" s="112"/>
      <c r="AR180" s="112"/>
      <c r="AS180" s="112"/>
      <c r="AT180" s="112"/>
      <c r="AU180" s="112"/>
      <c r="AV180" s="112"/>
      <c r="AW180" s="112"/>
      <c r="AX180" s="112"/>
      <c r="AY180" s="112"/>
      <c r="AZ180" s="112"/>
      <c r="BA180" s="112"/>
      <c r="BB180" s="112"/>
      <c r="BC180" s="112"/>
      <c r="BD180" s="112"/>
      <c r="BE180" s="112"/>
      <c r="BF180" s="112"/>
      <c r="BG180" s="112"/>
      <c r="BH180" s="112"/>
      <c r="BI180" s="112"/>
      <c r="BJ180" s="112"/>
      <c r="BK180" s="112"/>
      <c r="BL180" s="112"/>
      <c r="BM180" s="112"/>
      <c r="BN180" s="112"/>
      <c r="BO180" s="112"/>
      <c r="BP180" s="112"/>
      <c r="BQ180" s="112"/>
      <c r="BR180" s="112"/>
      <c r="BS180" s="112"/>
      <c r="BT180" s="112"/>
      <c r="BU180" s="112"/>
      <c r="BV180" s="112"/>
      <c r="BW180" s="112"/>
      <c r="BX180" s="112"/>
    </row>
    <row r="181" spans="1:76" s="99" customFormat="1" ht="15" customHeight="1" x14ac:dyDescent="0.2">
      <c r="A181" s="89">
        <v>0</v>
      </c>
      <c r="B181" s="90"/>
      <c r="C181" s="90"/>
      <c r="D181" s="114" t="s">
        <v>234</v>
      </c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4"/>
      <c r="Q181" s="36" t="s">
        <v>235</v>
      </c>
      <c r="R181" s="36"/>
      <c r="S181" s="36"/>
      <c r="T181" s="36"/>
      <c r="U181" s="36"/>
      <c r="V181" s="36" t="s">
        <v>236</v>
      </c>
      <c r="W181" s="36"/>
      <c r="X181" s="36"/>
      <c r="Y181" s="36"/>
      <c r="Z181" s="36"/>
      <c r="AA181" s="36"/>
      <c r="AB181" s="36"/>
      <c r="AC181" s="36"/>
      <c r="AD181" s="36"/>
      <c r="AE181" s="36"/>
      <c r="AF181" s="115">
        <v>272860</v>
      </c>
      <c r="AG181" s="115"/>
      <c r="AH181" s="115"/>
      <c r="AI181" s="115"/>
      <c r="AJ181" s="115"/>
      <c r="AK181" s="115">
        <v>0</v>
      </c>
      <c r="AL181" s="115"/>
      <c r="AM181" s="115"/>
      <c r="AN181" s="115"/>
      <c r="AO181" s="115"/>
      <c r="AP181" s="115">
        <v>272860</v>
      </c>
      <c r="AQ181" s="115"/>
      <c r="AR181" s="115"/>
      <c r="AS181" s="115"/>
      <c r="AT181" s="115"/>
      <c r="AU181" s="115">
        <v>327775</v>
      </c>
      <c r="AV181" s="115"/>
      <c r="AW181" s="115"/>
      <c r="AX181" s="115"/>
      <c r="AY181" s="115"/>
      <c r="AZ181" s="115">
        <v>0</v>
      </c>
      <c r="BA181" s="115"/>
      <c r="BB181" s="115"/>
      <c r="BC181" s="115"/>
      <c r="BD181" s="115"/>
      <c r="BE181" s="115">
        <v>327775</v>
      </c>
      <c r="BF181" s="115"/>
      <c r="BG181" s="115"/>
      <c r="BH181" s="115"/>
      <c r="BI181" s="115"/>
      <c r="BJ181" s="115">
        <v>350175</v>
      </c>
      <c r="BK181" s="115"/>
      <c r="BL181" s="115"/>
      <c r="BM181" s="115"/>
      <c r="BN181" s="115"/>
      <c r="BO181" s="115">
        <v>0</v>
      </c>
      <c r="BP181" s="115"/>
      <c r="BQ181" s="115"/>
      <c r="BR181" s="115"/>
      <c r="BS181" s="115"/>
      <c r="BT181" s="115">
        <v>350175</v>
      </c>
      <c r="BU181" s="115"/>
      <c r="BV181" s="115"/>
      <c r="BW181" s="115"/>
      <c r="BX181" s="115"/>
    </row>
    <row r="182" spans="1:76" s="99" customFormat="1" ht="30" customHeight="1" x14ac:dyDescent="0.2">
      <c r="A182" s="89">
        <v>0</v>
      </c>
      <c r="B182" s="90"/>
      <c r="C182" s="90"/>
      <c r="D182" s="114" t="s">
        <v>237</v>
      </c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4"/>
      <c r="Q182" s="36" t="s">
        <v>209</v>
      </c>
      <c r="R182" s="36"/>
      <c r="S182" s="36"/>
      <c r="T182" s="36"/>
      <c r="U182" s="36"/>
      <c r="V182" s="36" t="s">
        <v>236</v>
      </c>
      <c r="W182" s="36"/>
      <c r="X182" s="36"/>
      <c r="Y182" s="36"/>
      <c r="Z182" s="36"/>
      <c r="AA182" s="36"/>
      <c r="AB182" s="36"/>
      <c r="AC182" s="36"/>
      <c r="AD182" s="36"/>
      <c r="AE182" s="36"/>
      <c r="AF182" s="115">
        <v>0</v>
      </c>
      <c r="AG182" s="115"/>
      <c r="AH182" s="115"/>
      <c r="AI182" s="115"/>
      <c r="AJ182" s="115"/>
      <c r="AK182" s="115">
        <v>846667.24</v>
      </c>
      <c r="AL182" s="115"/>
      <c r="AM182" s="115"/>
      <c r="AN182" s="115"/>
      <c r="AO182" s="115"/>
      <c r="AP182" s="115">
        <v>846667.24</v>
      </c>
      <c r="AQ182" s="115"/>
      <c r="AR182" s="115"/>
      <c r="AS182" s="115"/>
      <c r="AT182" s="115"/>
      <c r="AU182" s="115">
        <v>0</v>
      </c>
      <c r="AV182" s="115"/>
      <c r="AW182" s="115"/>
      <c r="AX182" s="115"/>
      <c r="AY182" s="115"/>
      <c r="AZ182" s="115">
        <v>0</v>
      </c>
      <c r="BA182" s="115"/>
      <c r="BB182" s="115"/>
      <c r="BC182" s="115"/>
      <c r="BD182" s="115"/>
      <c r="BE182" s="115">
        <v>0</v>
      </c>
      <c r="BF182" s="115"/>
      <c r="BG182" s="115"/>
      <c r="BH182" s="115"/>
      <c r="BI182" s="115"/>
      <c r="BJ182" s="115">
        <v>0</v>
      </c>
      <c r="BK182" s="115"/>
      <c r="BL182" s="115"/>
      <c r="BM182" s="115"/>
      <c r="BN182" s="115"/>
      <c r="BO182" s="115">
        <v>0</v>
      </c>
      <c r="BP182" s="115"/>
      <c r="BQ182" s="115"/>
      <c r="BR182" s="115"/>
      <c r="BS182" s="115"/>
      <c r="BT182" s="115">
        <v>0</v>
      </c>
      <c r="BU182" s="115"/>
      <c r="BV182" s="115"/>
      <c r="BW182" s="115"/>
      <c r="BX182" s="115"/>
    </row>
    <row r="183" spans="1:76" s="99" customFormat="1" ht="45" customHeight="1" x14ac:dyDescent="0.2">
      <c r="A183" s="89">
        <v>0</v>
      </c>
      <c r="B183" s="90"/>
      <c r="C183" s="90"/>
      <c r="D183" s="114" t="s">
        <v>238</v>
      </c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4"/>
      <c r="Q183" s="36" t="s">
        <v>209</v>
      </c>
      <c r="R183" s="36"/>
      <c r="S183" s="36"/>
      <c r="T183" s="36"/>
      <c r="U183" s="36"/>
      <c r="V183" s="36" t="s">
        <v>236</v>
      </c>
      <c r="W183" s="36"/>
      <c r="X183" s="36"/>
      <c r="Y183" s="36"/>
      <c r="Z183" s="36"/>
      <c r="AA183" s="36"/>
      <c r="AB183" s="36"/>
      <c r="AC183" s="36"/>
      <c r="AD183" s="36"/>
      <c r="AE183" s="36"/>
      <c r="AF183" s="115">
        <v>0</v>
      </c>
      <c r="AG183" s="115"/>
      <c r="AH183" s="115"/>
      <c r="AI183" s="115"/>
      <c r="AJ183" s="115"/>
      <c r="AK183" s="115">
        <v>0</v>
      </c>
      <c r="AL183" s="115"/>
      <c r="AM183" s="115"/>
      <c r="AN183" s="115"/>
      <c r="AO183" s="115"/>
      <c r="AP183" s="115">
        <v>0</v>
      </c>
      <c r="AQ183" s="115"/>
      <c r="AR183" s="115"/>
      <c r="AS183" s="115"/>
      <c r="AT183" s="115"/>
      <c r="AU183" s="115">
        <v>0</v>
      </c>
      <c r="AV183" s="115"/>
      <c r="AW183" s="115"/>
      <c r="AX183" s="115"/>
      <c r="AY183" s="115"/>
      <c r="AZ183" s="115">
        <v>146610.14000000001</v>
      </c>
      <c r="BA183" s="115"/>
      <c r="BB183" s="115"/>
      <c r="BC183" s="115"/>
      <c r="BD183" s="115"/>
      <c r="BE183" s="115">
        <v>146610.14000000001</v>
      </c>
      <c r="BF183" s="115"/>
      <c r="BG183" s="115"/>
      <c r="BH183" s="115"/>
      <c r="BI183" s="115"/>
      <c r="BJ183" s="115">
        <v>0</v>
      </c>
      <c r="BK183" s="115"/>
      <c r="BL183" s="115"/>
      <c r="BM183" s="115"/>
      <c r="BN183" s="115"/>
      <c r="BO183" s="115">
        <v>0</v>
      </c>
      <c r="BP183" s="115"/>
      <c r="BQ183" s="115"/>
      <c r="BR183" s="115"/>
      <c r="BS183" s="115"/>
      <c r="BT183" s="115">
        <v>0</v>
      </c>
      <c r="BU183" s="115"/>
      <c r="BV183" s="115"/>
      <c r="BW183" s="115"/>
      <c r="BX183" s="115"/>
    </row>
    <row r="184" spans="1:76" s="99" customFormat="1" ht="15" customHeight="1" x14ac:dyDescent="0.2">
      <c r="A184" s="89">
        <v>0</v>
      </c>
      <c r="B184" s="90"/>
      <c r="C184" s="90"/>
      <c r="D184" s="114" t="s">
        <v>239</v>
      </c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4"/>
      <c r="Q184" s="36" t="s">
        <v>209</v>
      </c>
      <c r="R184" s="36"/>
      <c r="S184" s="36"/>
      <c r="T184" s="36"/>
      <c r="U184" s="36"/>
      <c r="V184" s="36" t="s">
        <v>236</v>
      </c>
      <c r="W184" s="36"/>
      <c r="X184" s="36"/>
      <c r="Y184" s="36"/>
      <c r="Z184" s="36"/>
      <c r="AA184" s="36"/>
      <c r="AB184" s="36"/>
      <c r="AC184" s="36"/>
      <c r="AD184" s="36"/>
      <c r="AE184" s="36"/>
      <c r="AF184" s="115">
        <v>0</v>
      </c>
      <c r="AG184" s="115"/>
      <c r="AH184" s="115"/>
      <c r="AI184" s="115"/>
      <c r="AJ184" s="115"/>
      <c r="AK184" s="115">
        <v>0</v>
      </c>
      <c r="AL184" s="115"/>
      <c r="AM184" s="115"/>
      <c r="AN184" s="115"/>
      <c r="AO184" s="115"/>
      <c r="AP184" s="115">
        <v>0</v>
      </c>
      <c r="AQ184" s="115"/>
      <c r="AR184" s="115"/>
      <c r="AS184" s="115"/>
      <c r="AT184" s="115"/>
      <c r="AU184" s="115">
        <v>35716.97</v>
      </c>
      <c r="AV184" s="115"/>
      <c r="AW184" s="115"/>
      <c r="AX184" s="115"/>
      <c r="AY184" s="115"/>
      <c r="AZ184" s="115">
        <v>0</v>
      </c>
      <c r="BA184" s="115"/>
      <c r="BB184" s="115"/>
      <c r="BC184" s="115"/>
      <c r="BD184" s="115"/>
      <c r="BE184" s="115">
        <v>35716.97</v>
      </c>
      <c r="BF184" s="115"/>
      <c r="BG184" s="115"/>
      <c r="BH184" s="115"/>
      <c r="BI184" s="115"/>
      <c r="BJ184" s="115">
        <v>10549.14</v>
      </c>
      <c r="BK184" s="115"/>
      <c r="BL184" s="115"/>
      <c r="BM184" s="115"/>
      <c r="BN184" s="115"/>
      <c r="BO184" s="115">
        <v>0</v>
      </c>
      <c r="BP184" s="115"/>
      <c r="BQ184" s="115"/>
      <c r="BR184" s="115"/>
      <c r="BS184" s="115"/>
      <c r="BT184" s="115">
        <v>10549.14</v>
      </c>
      <c r="BU184" s="115"/>
      <c r="BV184" s="115"/>
      <c r="BW184" s="115"/>
      <c r="BX184" s="115"/>
    </row>
    <row r="185" spans="1:76" s="99" customFormat="1" ht="30" customHeight="1" x14ac:dyDescent="0.2">
      <c r="A185" s="89">
        <v>0</v>
      </c>
      <c r="B185" s="90"/>
      <c r="C185" s="90"/>
      <c r="D185" s="114" t="s">
        <v>240</v>
      </c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4"/>
      <c r="Q185" s="36" t="s">
        <v>209</v>
      </c>
      <c r="R185" s="36"/>
      <c r="S185" s="36"/>
      <c r="T185" s="36"/>
      <c r="U185" s="36"/>
      <c r="V185" s="36" t="s">
        <v>236</v>
      </c>
      <c r="W185" s="36"/>
      <c r="X185" s="36"/>
      <c r="Y185" s="36"/>
      <c r="Z185" s="36"/>
      <c r="AA185" s="36"/>
      <c r="AB185" s="36"/>
      <c r="AC185" s="36"/>
      <c r="AD185" s="36"/>
      <c r="AE185" s="36"/>
      <c r="AF185" s="115">
        <v>0</v>
      </c>
      <c r="AG185" s="115"/>
      <c r="AH185" s="115"/>
      <c r="AI185" s="115"/>
      <c r="AJ185" s="115"/>
      <c r="AK185" s="115">
        <v>0</v>
      </c>
      <c r="AL185" s="115"/>
      <c r="AM185" s="115"/>
      <c r="AN185" s="115"/>
      <c r="AO185" s="115"/>
      <c r="AP185" s="115">
        <v>0</v>
      </c>
      <c r="AQ185" s="115"/>
      <c r="AR185" s="115"/>
      <c r="AS185" s="115"/>
      <c r="AT185" s="115"/>
      <c r="AU185" s="115">
        <v>0</v>
      </c>
      <c r="AV185" s="115"/>
      <c r="AW185" s="115"/>
      <c r="AX185" s="115"/>
      <c r="AY185" s="115"/>
      <c r="AZ185" s="115">
        <v>1265173</v>
      </c>
      <c r="BA185" s="115"/>
      <c r="BB185" s="115"/>
      <c r="BC185" s="115"/>
      <c r="BD185" s="115"/>
      <c r="BE185" s="115">
        <v>1265173</v>
      </c>
      <c r="BF185" s="115"/>
      <c r="BG185" s="115"/>
      <c r="BH185" s="115"/>
      <c r="BI185" s="115"/>
      <c r="BJ185" s="115">
        <v>0</v>
      </c>
      <c r="BK185" s="115"/>
      <c r="BL185" s="115"/>
      <c r="BM185" s="115"/>
      <c r="BN185" s="115"/>
      <c r="BO185" s="115">
        <v>0</v>
      </c>
      <c r="BP185" s="115"/>
      <c r="BQ185" s="115"/>
      <c r="BR185" s="115"/>
      <c r="BS185" s="115"/>
      <c r="BT185" s="115">
        <v>0</v>
      </c>
      <c r="BU185" s="115"/>
      <c r="BV185" s="115"/>
      <c r="BW185" s="115"/>
      <c r="BX185" s="115"/>
    </row>
    <row r="186" spans="1:76" s="99" customFormat="1" ht="45" customHeight="1" x14ac:dyDescent="0.2">
      <c r="A186" s="89">
        <v>0</v>
      </c>
      <c r="B186" s="90"/>
      <c r="C186" s="90"/>
      <c r="D186" s="114" t="s">
        <v>241</v>
      </c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4"/>
      <c r="Q186" s="36" t="s">
        <v>209</v>
      </c>
      <c r="R186" s="36"/>
      <c r="S186" s="36"/>
      <c r="T186" s="36"/>
      <c r="U186" s="36"/>
      <c r="V186" s="36" t="s">
        <v>236</v>
      </c>
      <c r="W186" s="36"/>
      <c r="X186" s="36"/>
      <c r="Y186" s="36"/>
      <c r="Z186" s="36"/>
      <c r="AA186" s="36"/>
      <c r="AB186" s="36"/>
      <c r="AC186" s="36"/>
      <c r="AD186" s="36"/>
      <c r="AE186" s="36"/>
      <c r="AF186" s="115">
        <v>0</v>
      </c>
      <c r="AG186" s="115"/>
      <c r="AH186" s="115"/>
      <c r="AI186" s="115"/>
      <c r="AJ186" s="115"/>
      <c r="AK186" s="115">
        <v>0</v>
      </c>
      <c r="AL186" s="115"/>
      <c r="AM186" s="115"/>
      <c r="AN186" s="115"/>
      <c r="AO186" s="115"/>
      <c r="AP186" s="115">
        <v>0</v>
      </c>
      <c r="AQ186" s="115"/>
      <c r="AR186" s="115"/>
      <c r="AS186" s="115"/>
      <c r="AT186" s="115"/>
      <c r="AU186" s="115">
        <v>0</v>
      </c>
      <c r="AV186" s="115"/>
      <c r="AW186" s="115"/>
      <c r="AX186" s="115"/>
      <c r="AY186" s="115"/>
      <c r="AZ186" s="115">
        <v>92240</v>
      </c>
      <c r="BA186" s="115"/>
      <c r="BB186" s="115"/>
      <c r="BC186" s="115"/>
      <c r="BD186" s="115"/>
      <c r="BE186" s="115">
        <v>92240</v>
      </c>
      <c r="BF186" s="115"/>
      <c r="BG186" s="115"/>
      <c r="BH186" s="115"/>
      <c r="BI186" s="115"/>
      <c r="BJ186" s="115">
        <v>0</v>
      </c>
      <c r="BK186" s="115"/>
      <c r="BL186" s="115"/>
      <c r="BM186" s="115"/>
      <c r="BN186" s="115"/>
      <c r="BO186" s="115">
        <v>0</v>
      </c>
      <c r="BP186" s="115"/>
      <c r="BQ186" s="115"/>
      <c r="BR186" s="115"/>
      <c r="BS186" s="115"/>
      <c r="BT186" s="115">
        <v>0</v>
      </c>
      <c r="BU186" s="115"/>
      <c r="BV186" s="115"/>
      <c r="BW186" s="115"/>
      <c r="BX186" s="115"/>
    </row>
    <row r="187" spans="1:76" s="99" customFormat="1" ht="15" customHeight="1" x14ac:dyDescent="0.2">
      <c r="A187" s="89">
        <v>0</v>
      </c>
      <c r="B187" s="90"/>
      <c r="C187" s="90"/>
      <c r="D187" s="114" t="s">
        <v>242</v>
      </c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4"/>
      <c r="Q187" s="36" t="s">
        <v>209</v>
      </c>
      <c r="R187" s="36"/>
      <c r="S187" s="36"/>
      <c r="T187" s="36"/>
      <c r="U187" s="36"/>
      <c r="V187" s="36" t="s">
        <v>236</v>
      </c>
      <c r="W187" s="36"/>
      <c r="X187" s="36"/>
      <c r="Y187" s="36"/>
      <c r="Z187" s="36"/>
      <c r="AA187" s="36"/>
      <c r="AB187" s="36"/>
      <c r="AC187" s="36"/>
      <c r="AD187" s="36"/>
      <c r="AE187" s="36"/>
      <c r="AF187" s="115">
        <v>0</v>
      </c>
      <c r="AG187" s="115"/>
      <c r="AH187" s="115"/>
      <c r="AI187" s="115"/>
      <c r="AJ187" s="115"/>
      <c r="AK187" s="115">
        <v>0</v>
      </c>
      <c r="AL187" s="115"/>
      <c r="AM187" s="115"/>
      <c r="AN187" s="115"/>
      <c r="AO187" s="115"/>
      <c r="AP187" s="115">
        <v>0</v>
      </c>
      <c r="AQ187" s="115"/>
      <c r="AR187" s="115"/>
      <c r="AS187" s="115"/>
      <c r="AT187" s="115"/>
      <c r="AU187" s="115">
        <v>788800</v>
      </c>
      <c r="AV187" s="115"/>
      <c r="AW187" s="115"/>
      <c r="AX187" s="115"/>
      <c r="AY187" s="115"/>
      <c r="AZ187" s="115">
        <v>0</v>
      </c>
      <c r="BA187" s="115"/>
      <c r="BB187" s="115"/>
      <c r="BC187" s="115"/>
      <c r="BD187" s="115"/>
      <c r="BE187" s="115">
        <v>788800</v>
      </c>
      <c r="BF187" s="115"/>
      <c r="BG187" s="115"/>
      <c r="BH187" s="115"/>
      <c r="BI187" s="115"/>
      <c r="BJ187" s="115">
        <v>0</v>
      </c>
      <c r="BK187" s="115"/>
      <c r="BL187" s="115"/>
      <c r="BM187" s="115"/>
      <c r="BN187" s="115"/>
      <c r="BO187" s="115">
        <v>0</v>
      </c>
      <c r="BP187" s="115"/>
      <c r="BQ187" s="115"/>
      <c r="BR187" s="115"/>
      <c r="BS187" s="115"/>
      <c r="BT187" s="115">
        <v>0</v>
      </c>
      <c r="BU187" s="115"/>
      <c r="BV187" s="115"/>
      <c r="BW187" s="115"/>
      <c r="BX187" s="115"/>
    </row>
    <row r="188" spans="1:76" s="99" customFormat="1" ht="30" customHeight="1" x14ac:dyDescent="0.2">
      <c r="A188" s="89">
        <v>5</v>
      </c>
      <c r="B188" s="90"/>
      <c r="C188" s="90"/>
      <c r="D188" s="114" t="s">
        <v>243</v>
      </c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4"/>
      <c r="Q188" s="36" t="s">
        <v>209</v>
      </c>
      <c r="R188" s="36"/>
      <c r="S188" s="36"/>
      <c r="T188" s="36"/>
      <c r="U188" s="36"/>
      <c r="V188" s="36" t="s">
        <v>236</v>
      </c>
      <c r="W188" s="36"/>
      <c r="X188" s="36"/>
      <c r="Y188" s="36"/>
      <c r="Z188" s="36"/>
      <c r="AA188" s="36"/>
      <c r="AB188" s="36"/>
      <c r="AC188" s="36"/>
      <c r="AD188" s="36"/>
      <c r="AE188" s="36"/>
      <c r="AF188" s="115">
        <v>16263.63</v>
      </c>
      <c r="AG188" s="115"/>
      <c r="AH188" s="115"/>
      <c r="AI188" s="115"/>
      <c r="AJ188" s="115"/>
      <c r="AK188" s="115">
        <v>339.27</v>
      </c>
      <c r="AL188" s="115"/>
      <c r="AM188" s="115"/>
      <c r="AN188" s="115"/>
      <c r="AO188" s="115"/>
      <c r="AP188" s="115">
        <v>16602.899999999998</v>
      </c>
      <c r="AQ188" s="115"/>
      <c r="AR188" s="115"/>
      <c r="AS188" s="115"/>
      <c r="AT188" s="115"/>
      <c r="AU188" s="115">
        <v>14541.97</v>
      </c>
      <c r="AV188" s="115"/>
      <c r="AW188" s="115"/>
      <c r="AX188" s="115"/>
      <c r="AY188" s="115"/>
      <c r="AZ188" s="115">
        <v>0</v>
      </c>
      <c r="BA188" s="115"/>
      <c r="BB188" s="115"/>
      <c r="BC188" s="115"/>
      <c r="BD188" s="115"/>
      <c r="BE188" s="115">
        <v>14541.97</v>
      </c>
      <c r="BF188" s="115"/>
      <c r="BG188" s="115"/>
      <c r="BH188" s="115"/>
      <c r="BI188" s="115"/>
      <c r="BJ188" s="115">
        <v>9075.8700000000008</v>
      </c>
      <c r="BK188" s="115"/>
      <c r="BL188" s="115"/>
      <c r="BM188" s="115"/>
      <c r="BN188" s="115"/>
      <c r="BO188" s="115">
        <v>0</v>
      </c>
      <c r="BP188" s="115"/>
      <c r="BQ188" s="115"/>
      <c r="BR188" s="115"/>
      <c r="BS188" s="115"/>
      <c r="BT188" s="115">
        <v>9075.8700000000008</v>
      </c>
      <c r="BU188" s="115"/>
      <c r="BV188" s="115"/>
      <c r="BW188" s="115"/>
      <c r="BX188" s="115"/>
    </row>
    <row r="189" spans="1:76" s="6" customFormat="1" ht="15" customHeight="1" x14ac:dyDescent="0.2">
      <c r="A189" s="87">
        <v>0</v>
      </c>
      <c r="B189" s="85"/>
      <c r="C189" s="85"/>
      <c r="D189" s="113" t="s">
        <v>244</v>
      </c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2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  <c r="AC189" s="111"/>
      <c r="AD189" s="111"/>
      <c r="AE189" s="111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2"/>
      <c r="AT189" s="112"/>
      <c r="AU189" s="112"/>
      <c r="AV189" s="112"/>
      <c r="AW189" s="112"/>
      <c r="AX189" s="112"/>
      <c r="AY189" s="112"/>
      <c r="AZ189" s="112"/>
      <c r="BA189" s="112"/>
      <c r="BB189" s="112"/>
      <c r="BC189" s="112"/>
      <c r="BD189" s="112"/>
      <c r="BE189" s="112"/>
      <c r="BF189" s="112"/>
      <c r="BG189" s="112"/>
      <c r="BH189" s="112"/>
      <c r="BI189" s="112"/>
      <c r="BJ189" s="112"/>
      <c r="BK189" s="112"/>
      <c r="BL189" s="112"/>
      <c r="BM189" s="112"/>
      <c r="BN189" s="112"/>
      <c r="BO189" s="112"/>
      <c r="BP189" s="112"/>
      <c r="BQ189" s="112"/>
      <c r="BR189" s="112"/>
      <c r="BS189" s="112"/>
      <c r="BT189" s="112"/>
      <c r="BU189" s="112"/>
      <c r="BV189" s="112"/>
      <c r="BW189" s="112"/>
      <c r="BX189" s="112"/>
    </row>
    <row r="190" spans="1:76" s="99" customFormat="1" ht="28.5" customHeight="1" x14ac:dyDescent="0.2">
      <c r="A190" s="89">
        <v>0</v>
      </c>
      <c r="B190" s="90"/>
      <c r="C190" s="90"/>
      <c r="D190" s="114" t="s">
        <v>245</v>
      </c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4"/>
      <c r="Q190" s="36" t="s">
        <v>246</v>
      </c>
      <c r="R190" s="36"/>
      <c r="S190" s="36"/>
      <c r="T190" s="36"/>
      <c r="U190" s="36"/>
      <c r="V190" s="36" t="s">
        <v>236</v>
      </c>
      <c r="W190" s="36"/>
      <c r="X190" s="36"/>
      <c r="Y190" s="36"/>
      <c r="Z190" s="36"/>
      <c r="AA190" s="36"/>
      <c r="AB190" s="36"/>
      <c r="AC190" s="36"/>
      <c r="AD190" s="36"/>
      <c r="AE190" s="36"/>
      <c r="AF190" s="115">
        <v>0</v>
      </c>
      <c r="AG190" s="115"/>
      <c r="AH190" s="115"/>
      <c r="AI190" s="115"/>
      <c r="AJ190" s="115"/>
      <c r="AK190" s="115">
        <v>100</v>
      </c>
      <c r="AL190" s="115"/>
      <c r="AM190" s="115"/>
      <c r="AN190" s="115"/>
      <c r="AO190" s="115"/>
      <c r="AP190" s="115">
        <v>100</v>
      </c>
      <c r="AQ190" s="115"/>
      <c r="AR190" s="115"/>
      <c r="AS190" s="115"/>
      <c r="AT190" s="115"/>
      <c r="AU190" s="115">
        <v>0</v>
      </c>
      <c r="AV190" s="115"/>
      <c r="AW190" s="115"/>
      <c r="AX190" s="115"/>
      <c r="AY190" s="115"/>
      <c r="AZ190" s="115">
        <v>100</v>
      </c>
      <c r="BA190" s="115"/>
      <c r="BB190" s="115"/>
      <c r="BC190" s="115"/>
      <c r="BD190" s="115"/>
      <c r="BE190" s="115">
        <v>100</v>
      </c>
      <c r="BF190" s="115"/>
      <c r="BG190" s="115"/>
      <c r="BH190" s="115"/>
      <c r="BI190" s="115"/>
      <c r="BJ190" s="115">
        <v>0</v>
      </c>
      <c r="BK190" s="115"/>
      <c r="BL190" s="115"/>
      <c r="BM190" s="115"/>
      <c r="BN190" s="115"/>
      <c r="BO190" s="115">
        <v>0</v>
      </c>
      <c r="BP190" s="115"/>
      <c r="BQ190" s="115"/>
      <c r="BR190" s="115"/>
      <c r="BS190" s="115"/>
      <c r="BT190" s="115">
        <v>0</v>
      </c>
      <c r="BU190" s="115"/>
      <c r="BV190" s="115"/>
      <c r="BW190" s="115"/>
      <c r="BX190" s="115"/>
    </row>
    <row r="191" spans="1:76" s="99" customFormat="1" ht="45" customHeight="1" x14ac:dyDescent="0.2">
      <c r="A191" s="89">
        <v>0</v>
      </c>
      <c r="B191" s="90"/>
      <c r="C191" s="90"/>
      <c r="D191" s="114" t="s">
        <v>247</v>
      </c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4"/>
      <c r="Q191" s="36" t="s">
        <v>246</v>
      </c>
      <c r="R191" s="36"/>
      <c r="S191" s="36"/>
      <c r="T191" s="36"/>
      <c r="U191" s="36"/>
      <c r="V191" s="36" t="s">
        <v>236</v>
      </c>
      <c r="W191" s="36"/>
      <c r="X191" s="36"/>
      <c r="Y191" s="36"/>
      <c r="Z191" s="36"/>
      <c r="AA191" s="36"/>
      <c r="AB191" s="36"/>
      <c r="AC191" s="36"/>
      <c r="AD191" s="36"/>
      <c r="AE191" s="36"/>
      <c r="AF191" s="115">
        <v>0</v>
      </c>
      <c r="AG191" s="115"/>
      <c r="AH191" s="115"/>
      <c r="AI191" s="115"/>
      <c r="AJ191" s="115"/>
      <c r="AK191" s="115">
        <v>0</v>
      </c>
      <c r="AL191" s="115"/>
      <c r="AM191" s="115"/>
      <c r="AN191" s="115"/>
      <c r="AO191" s="115"/>
      <c r="AP191" s="115">
        <v>0</v>
      </c>
      <c r="AQ191" s="115"/>
      <c r="AR191" s="115"/>
      <c r="AS191" s="115"/>
      <c r="AT191" s="115"/>
      <c r="AU191" s="115">
        <v>0</v>
      </c>
      <c r="AV191" s="115"/>
      <c r="AW191" s="115"/>
      <c r="AX191" s="115"/>
      <c r="AY191" s="115"/>
      <c r="AZ191" s="115">
        <v>100</v>
      </c>
      <c r="BA191" s="115"/>
      <c r="BB191" s="115"/>
      <c r="BC191" s="115"/>
      <c r="BD191" s="115"/>
      <c r="BE191" s="115">
        <v>100</v>
      </c>
      <c r="BF191" s="115"/>
      <c r="BG191" s="115"/>
      <c r="BH191" s="115"/>
      <c r="BI191" s="115"/>
      <c r="BJ191" s="115">
        <v>0</v>
      </c>
      <c r="BK191" s="115"/>
      <c r="BL191" s="115"/>
      <c r="BM191" s="115"/>
      <c r="BN191" s="115"/>
      <c r="BO191" s="115">
        <v>0</v>
      </c>
      <c r="BP191" s="115"/>
      <c r="BQ191" s="115"/>
      <c r="BR191" s="115"/>
      <c r="BS191" s="115"/>
      <c r="BT191" s="115">
        <v>0</v>
      </c>
      <c r="BU191" s="115"/>
      <c r="BV191" s="115"/>
      <c r="BW191" s="115"/>
      <c r="BX191" s="115"/>
    </row>
    <row r="192" spans="1:76" s="99" customFormat="1" ht="30" customHeight="1" x14ac:dyDescent="0.2">
      <c r="A192" s="89">
        <v>0</v>
      </c>
      <c r="B192" s="90"/>
      <c r="C192" s="90"/>
      <c r="D192" s="114" t="s">
        <v>248</v>
      </c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4"/>
      <c r="Q192" s="36" t="s">
        <v>246</v>
      </c>
      <c r="R192" s="36"/>
      <c r="S192" s="36"/>
      <c r="T192" s="36"/>
      <c r="U192" s="36"/>
      <c r="V192" s="36" t="s">
        <v>236</v>
      </c>
      <c r="W192" s="36"/>
      <c r="X192" s="36"/>
      <c r="Y192" s="36"/>
      <c r="Z192" s="36"/>
      <c r="AA192" s="36"/>
      <c r="AB192" s="36"/>
      <c r="AC192" s="36"/>
      <c r="AD192" s="36"/>
      <c r="AE192" s="36"/>
      <c r="AF192" s="115">
        <v>0</v>
      </c>
      <c r="AG192" s="115"/>
      <c r="AH192" s="115"/>
      <c r="AI192" s="115"/>
      <c r="AJ192" s="115"/>
      <c r="AK192" s="115">
        <v>0</v>
      </c>
      <c r="AL192" s="115"/>
      <c r="AM192" s="115"/>
      <c r="AN192" s="115"/>
      <c r="AO192" s="115"/>
      <c r="AP192" s="115">
        <v>0</v>
      </c>
      <c r="AQ192" s="115"/>
      <c r="AR192" s="115"/>
      <c r="AS192" s="115"/>
      <c r="AT192" s="115"/>
      <c r="AU192" s="115">
        <v>0</v>
      </c>
      <c r="AV192" s="115"/>
      <c r="AW192" s="115"/>
      <c r="AX192" s="115"/>
      <c r="AY192" s="115"/>
      <c r="AZ192" s="115">
        <v>100</v>
      </c>
      <c r="BA192" s="115"/>
      <c r="BB192" s="115"/>
      <c r="BC192" s="115"/>
      <c r="BD192" s="115"/>
      <c r="BE192" s="115">
        <v>100</v>
      </c>
      <c r="BF192" s="115"/>
      <c r="BG192" s="115"/>
      <c r="BH192" s="115"/>
      <c r="BI192" s="115"/>
      <c r="BJ192" s="115">
        <v>0</v>
      </c>
      <c r="BK192" s="115"/>
      <c r="BL192" s="115"/>
      <c r="BM192" s="115"/>
      <c r="BN192" s="115"/>
      <c r="BO192" s="115">
        <v>0</v>
      </c>
      <c r="BP192" s="115"/>
      <c r="BQ192" s="115"/>
      <c r="BR192" s="115"/>
      <c r="BS192" s="115"/>
      <c r="BT192" s="115">
        <v>0</v>
      </c>
      <c r="BU192" s="115"/>
      <c r="BV192" s="115"/>
      <c r="BW192" s="115"/>
      <c r="BX192" s="115"/>
    </row>
    <row r="193" spans="1:79" s="99" customFormat="1" ht="15" customHeight="1" x14ac:dyDescent="0.2">
      <c r="A193" s="89">
        <v>0</v>
      </c>
      <c r="B193" s="90"/>
      <c r="C193" s="90"/>
      <c r="D193" s="114" t="s">
        <v>249</v>
      </c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4"/>
      <c r="Q193" s="36" t="s">
        <v>246</v>
      </c>
      <c r="R193" s="36"/>
      <c r="S193" s="36"/>
      <c r="T193" s="36"/>
      <c r="U193" s="36"/>
      <c r="V193" s="36" t="s">
        <v>236</v>
      </c>
      <c r="W193" s="36"/>
      <c r="X193" s="36"/>
      <c r="Y193" s="36"/>
      <c r="Z193" s="36"/>
      <c r="AA193" s="36"/>
      <c r="AB193" s="36"/>
      <c r="AC193" s="36"/>
      <c r="AD193" s="36"/>
      <c r="AE193" s="36"/>
      <c r="AF193" s="115">
        <v>0</v>
      </c>
      <c r="AG193" s="115"/>
      <c r="AH193" s="115"/>
      <c r="AI193" s="115"/>
      <c r="AJ193" s="115"/>
      <c r="AK193" s="115">
        <v>0</v>
      </c>
      <c r="AL193" s="115"/>
      <c r="AM193" s="115"/>
      <c r="AN193" s="115"/>
      <c r="AO193" s="115"/>
      <c r="AP193" s="115">
        <v>0</v>
      </c>
      <c r="AQ193" s="115"/>
      <c r="AR193" s="115"/>
      <c r="AS193" s="115"/>
      <c r="AT193" s="115"/>
      <c r="AU193" s="115">
        <v>100</v>
      </c>
      <c r="AV193" s="115"/>
      <c r="AW193" s="115"/>
      <c r="AX193" s="115"/>
      <c r="AY193" s="115"/>
      <c r="AZ193" s="115">
        <v>0</v>
      </c>
      <c r="BA193" s="115"/>
      <c r="BB193" s="115"/>
      <c r="BC193" s="115"/>
      <c r="BD193" s="115"/>
      <c r="BE193" s="115">
        <v>100</v>
      </c>
      <c r="BF193" s="115"/>
      <c r="BG193" s="115"/>
      <c r="BH193" s="115"/>
      <c r="BI193" s="115"/>
      <c r="BJ193" s="115">
        <v>0</v>
      </c>
      <c r="BK193" s="115"/>
      <c r="BL193" s="115"/>
      <c r="BM193" s="115"/>
      <c r="BN193" s="115"/>
      <c r="BO193" s="115">
        <v>0</v>
      </c>
      <c r="BP193" s="115"/>
      <c r="BQ193" s="115"/>
      <c r="BR193" s="115"/>
      <c r="BS193" s="115"/>
      <c r="BT193" s="115">
        <v>0</v>
      </c>
      <c r="BU193" s="115"/>
      <c r="BV193" s="115"/>
      <c r="BW193" s="115"/>
      <c r="BX193" s="115"/>
    </row>
    <row r="194" spans="1:79" s="99" customFormat="1" ht="15" customHeight="1" x14ac:dyDescent="0.2">
      <c r="A194" s="89">
        <v>6</v>
      </c>
      <c r="B194" s="90"/>
      <c r="C194" s="90"/>
      <c r="D194" s="114" t="s">
        <v>250</v>
      </c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4"/>
      <c r="Q194" s="36" t="s">
        <v>235</v>
      </c>
      <c r="R194" s="36"/>
      <c r="S194" s="36"/>
      <c r="T194" s="36"/>
      <c r="U194" s="36"/>
      <c r="V194" s="36" t="s">
        <v>236</v>
      </c>
      <c r="W194" s="36"/>
      <c r="X194" s="36"/>
      <c r="Y194" s="36"/>
      <c r="Z194" s="36"/>
      <c r="AA194" s="36"/>
      <c r="AB194" s="36"/>
      <c r="AC194" s="36"/>
      <c r="AD194" s="36"/>
      <c r="AE194" s="36"/>
      <c r="AF194" s="115">
        <v>140</v>
      </c>
      <c r="AG194" s="115"/>
      <c r="AH194" s="115"/>
      <c r="AI194" s="115"/>
      <c r="AJ194" s="115"/>
      <c r="AK194" s="115">
        <v>0</v>
      </c>
      <c r="AL194" s="115"/>
      <c r="AM194" s="115"/>
      <c r="AN194" s="115"/>
      <c r="AO194" s="115"/>
      <c r="AP194" s="115">
        <v>140</v>
      </c>
      <c r="AQ194" s="115"/>
      <c r="AR194" s="115"/>
      <c r="AS194" s="115"/>
      <c r="AT194" s="115"/>
      <c r="AU194" s="115">
        <v>175</v>
      </c>
      <c r="AV194" s="115"/>
      <c r="AW194" s="115"/>
      <c r="AX194" s="115"/>
      <c r="AY194" s="115"/>
      <c r="AZ194" s="115">
        <v>0</v>
      </c>
      <c r="BA194" s="115"/>
      <c r="BB194" s="115"/>
      <c r="BC194" s="115"/>
      <c r="BD194" s="115"/>
      <c r="BE194" s="115">
        <v>175</v>
      </c>
      <c r="BF194" s="115"/>
      <c r="BG194" s="115"/>
      <c r="BH194" s="115"/>
      <c r="BI194" s="115"/>
      <c r="BJ194" s="115">
        <v>175</v>
      </c>
      <c r="BK194" s="115"/>
      <c r="BL194" s="115"/>
      <c r="BM194" s="115"/>
      <c r="BN194" s="115"/>
      <c r="BO194" s="115">
        <v>0</v>
      </c>
      <c r="BP194" s="115"/>
      <c r="BQ194" s="115"/>
      <c r="BR194" s="115"/>
      <c r="BS194" s="115"/>
      <c r="BT194" s="115">
        <v>175</v>
      </c>
      <c r="BU194" s="115"/>
      <c r="BV194" s="115"/>
      <c r="BW194" s="115"/>
      <c r="BX194" s="115"/>
    </row>
    <row r="196" spans="1:79" ht="14.25" customHeight="1" x14ac:dyDescent="0.2">
      <c r="A196" s="42" t="s">
        <v>309</v>
      </c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</row>
    <row r="197" spans="1:79" ht="23.1" customHeight="1" x14ac:dyDescent="0.2">
      <c r="A197" s="61" t="s">
        <v>6</v>
      </c>
      <c r="B197" s="62"/>
      <c r="C197" s="62"/>
      <c r="D197" s="36" t="s">
        <v>9</v>
      </c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 t="s">
        <v>8</v>
      </c>
      <c r="R197" s="36"/>
      <c r="S197" s="36"/>
      <c r="T197" s="36"/>
      <c r="U197" s="36"/>
      <c r="V197" s="36" t="s">
        <v>7</v>
      </c>
      <c r="W197" s="36"/>
      <c r="X197" s="36"/>
      <c r="Y197" s="36"/>
      <c r="Z197" s="36"/>
      <c r="AA197" s="36"/>
      <c r="AB197" s="36"/>
      <c r="AC197" s="36"/>
      <c r="AD197" s="36"/>
      <c r="AE197" s="36"/>
      <c r="AF197" s="30" t="s">
        <v>300</v>
      </c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2"/>
      <c r="AU197" s="30" t="s">
        <v>305</v>
      </c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2"/>
    </row>
    <row r="198" spans="1:79" ht="28.5" customHeight="1" x14ac:dyDescent="0.2">
      <c r="A198" s="64"/>
      <c r="B198" s="65"/>
      <c r="C198" s="65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 t="s">
        <v>4</v>
      </c>
      <c r="AG198" s="36"/>
      <c r="AH198" s="36"/>
      <c r="AI198" s="36"/>
      <c r="AJ198" s="36"/>
      <c r="AK198" s="36" t="s">
        <v>3</v>
      </c>
      <c r="AL198" s="36"/>
      <c r="AM198" s="36"/>
      <c r="AN198" s="36"/>
      <c r="AO198" s="36"/>
      <c r="AP198" s="36" t="s">
        <v>123</v>
      </c>
      <c r="AQ198" s="36"/>
      <c r="AR198" s="36"/>
      <c r="AS198" s="36"/>
      <c r="AT198" s="36"/>
      <c r="AU198" s="36" t="s">
        <v>4</v>
      </c>
      <c r="AV198" s="36"/>
      <c r="AW198" s="36"/>
      <c r="AX198" s="36"/>
      <c r="AY198" s="36"/>
      <c r="AZ198" s="36" t="s">
        <v>3</v>
      </c>
      <c r="BA198" s="36"/>
      <c r="BB198" s="36"/>
      <c r="BC198" s="36"/>
      <c r="BD198" s="36"/>
      <c r="BE198" s="36" t="s">
        <v>90</v>
      </c>
      <c r="BF198" s="36"/>
      <c r="BG198" s="36"/>
      <c r="BH198" s="36"/>
      <c r="BI198" s="36"/>
    </row>
    <row r="199" spans="1:79" ht="15" customHeight="1" x14ac:dyDescent="0.2">
      <c r="A199" s="30">
        <v>1</v>
      </c>
      <c r="B199" s="31"/>
      <c r="C199" s="31"/>
      <c r="D199" s="36">
        <v>2</v>
      </c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>
        <v>3</v>
      </c>
      <c r="R199" s="36"/>
      <c r="S199" s="36"/>
      <c r="T199" s="36"/>
      <c r="U199" s="36"/>
      <c r="V199" s="36">
        <v>4</v>
      </c>
      <c r="W199" s="36"/>
      <c r="X199" s="36"/>
      <c r="Y199" s="36"/>
      <c r="Z199" s="36"/>
      <c r="AA199" s="36"/>
      <c r="AB199" s="36"/>
      <c r="AC199" s="36"/>
      <c r="AD199" s="36"/>
      <c r="AE199" s="36"/>
      <c r="AF199" s="36">
        <v>5</v>
      </c>
      <c r="AG199" s="36"/>
      <c r="AH199" s="36"/>
      <c r="AI199" s="36"/>
      <c r="AJ199" s="36"/>
      <c r="AK199" s="36">
        <v>6</v>
      </c>
      <c r="AL199" s="36"/>
      <c r="AM199" s="36"/>
      <c r="AN199" s="36"/>
      <c r="AO199" s="36"/>
      <c r="AP199" s="36">
        <v>7</v>
      </c>
      <c r="AQ199" s="36"/>
      <c r="AR199" s="36"/>
      <c r="AS199" s="36"/>
      <c r="AT199" s="36"/>
      <c r="AU199" s="36">
        <v>8</v>
      </c>
      <c r="AV199" s="36"/>
      <c r="AW199" s="36"/>
      <c r="AX199" s="36"/>
      <c r="AY199" s="36"/>
      <c r="AZ199" s="36">
        <v>9</v>
      </c>
      <c r="BA199" s="36"/>
      <c r="BB199" s="36"/>
      <c r="BC199" s="36"/>
      <c r="BD199" s="36"/>
      <c r="BE199" s="36">
        <v>10</v>
      </c>
      <c r="BF199" s="36"/>
      <c r="BG199" s="36"/>
      <c r="BH199" s="36"/>
      <c r="BI199" s="36"/>
    </row>
    <row r="200" spans="1:79" ht="15.75" hidden="1" customHeight="1" x14ac:dyDescent="0.2">
      <c r="A200" s="33" t="s">
        <v>154</v>
      </c>
      <c r="B200" s="34"/>
      <c r="C200" s="34"/>
      <c r="D200" s="36" t="s">
        <v>57</v>
      </c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 t="s">
        <v>70</v>
      </c>
      <c r="R200" s="36"/>
      <c r="S200" s="36"/>
      <c r="T200" s="36"/>
      <c r="U200" s="36"/>
      <c r="V200" s="36" t="s">
        <v>71</v>
      </c>
      <c r="W200" s="36"/>
      <c r="X200" s="36"/>
      <c r="Y200" s="36"/>
      <c r="Z200" s="36"/>
      <c r="AA200" s="36"/>
      <c r="AB200" s="36"/>
      <c r="AC200" s="36"/>
      <c r="AD200" s="36"/>
      <c r="AE200" s="36"/>
      <c r="AF200" s="38" t="s">
        <v>107</v>
      </c>
      <c r="AG200" s="38"/>
      <c r="AH200" s="38"/>
      <c r="AI200" s="38"/>
      <c r="AJ200" s="38"/>
      <c r="AK200" s="37" t="s">
        <v>108</v>
      </c>
      <c r="AL200" s="37"/>
      <c r="AM200" s="37"/>
      <c r="AN200" s="37"/>
      <c r="AO200" s="37"/>
      <c r="AP200" s="44" t="s">
        <v>201</v>
      </c>
      <c r="AQ200" s="44"/>
      <c r="AR200" s="44"/>
      <c r="AS200" s="44"/>
      <c r="AT200" s="44"/>
      <c r="AU200" s="38" t="s">
        <v>109</v>
      </c>
      <c r="AV200" s="38"/>
      <c r="AW200" s="38"/>
      <c r="AX200" s="38"/>
      <c r="AY200" s="38"/>
      <c r="AZ200" s="37" t="s">
        <v>110</v>
      </c>
      <c r="BA200" s="37"/>
      <c r="BB200" s="37"/>
      <c r="BC200" s="37"/>
      <c r="BD200" s="37"/>
      <c r="BE200" s="44" t="s">
        <v>201</v>
      </c>
      <c r="BF200" s="44"/>
      <c r="BG200" s="44"/>
      <c r="BH200" s="44"/>
      <c r="BI200" s="44"/>
      <c r="CA200" t="s">
        <v>39</v>
      </c>
    </row>
    <row r="201" spans="1:79" s="6" customFormat="1" ht="14.25" x14ac:dyDescent="0.2">
      <c r="A201" s="87">
        <v>0</v>
      </c>
      <c r="B201" s="85"/>
      <c r="C201" s="85"/>
      <c r="D201" s="111" t="s">
        <v>200</v>
      </c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  <c r="AC201" s="111"/>
      <c r="AD201" s="111"/>
      <c r="AE201" s="111"/>
      <c r="AF201" s="112"/>
      <c r="AG201" s="112"/>
      <c r="AH201" s="112"/>
      <c r="AI201" s="112"/>
      <c r="AJ201" s="112"/>
      <c r="AK201" s="112"/>
      <c r="AL201" s="112"/>
      <c r="AM201" s="112"/>
      <c r="AN201" s="112"/>
      <c r="AO201" s="112"/>
      <c r="AP201" s="112"/>
      <c r="AQ201" s="112"/>
      <c r="AR201" s="112"/>
      <c r="AS201" s="112"/>
      <c r="AT201" s="112"/>
      <c r="AU201" s="112"/>
      <c r="AV201" s="112"/>
      <c r="AW201" s="112"/>
      <c r="AX201" s="112"/>
      <c r="AY201" s="112"/>
      <c r="AZ201" s="112"/>
      <c r="BA201" s="112"/>
      <c r="BB201" s="112"/>
      <c r="BC201" s="112"/>
      <c r="BD201" s="112"/>
      <c r="BE201" s="112"/>
      <c r="BF201" s="112"/>
      <c r="BG201" s="112"/>
      <c r="BH201" s="112"/>
      <c r="BI201" s="112"/>
      <c r="CA201" s="6" t="s">
        <v>40</v>
      </c>
    </row>
    <row r="202" spans="1:79" s="6" customFormat="1" ht="28.5" customHeight="1" x14ac:dyDescent="0.2">
      <c r="A202" s="87">
        <v>0</v>
      </c>
      <c r="B202" s="85"/>
      <c r="C202" s="85"/>
      <c r="D202" s="113" t="s">
        <v>202</v>
      </c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2"/>
      <c r="Q202" s="111" t="s">
        <v>203</v>
      </c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2">
        <v>224.15799999999999</v>
      </c>
      <c r="AG202" s="112"/>
      <c r="AH202" s="112"/>
      <c r="AI202" s="112"/>
      <c r="AJ202" s="112"/>
      <c r="AK202" s="112">
        <v>0</v>
      </c>
      <c r="AL202" s="112"/>
      <c r="AM202" s="112"/>
      <c r="AN202" s="112"/>
      <c r="AO202" s="112"/>
      <c r="AP202" s="112">
        <v>224.15799999999999</v>
      </c>
      <c r="AQ202" s="112"/>
      <c r="AR202" s="112"/>
      <c r="AS202" s="112"/>
      <c r="AT202" s="112"/>
      <c r="AU202" s="112">
        <v>224.15</v>
      </c>
      <c r="AV202" s="112"/>
      <c r="AW202" s="112"/>
      <c r="AX202" s="112"/>
      <c r="AY202" s="112"/>
      <c r="AZ202" s="112">
        <v>0</v>
      </c>
      <c r="BA202" s="112"/>
      <c r="BB202" s="112"/>
      <c r="BC202" s="112"/>
      <c r="BD202" s="112"/>
      <c r="BE202" s="112">
        <v>224.15</v>
      </c>
      <c r="BF202" s="112"/>
      <c r="BG202" s="112"/>
      <c r="BH202" s="112"/>
      <c r="BI202" s="112"/>
    </row>
    <row r="203" spans="1:79" s="99" customFormat="1" ht="28.5" customHeight="1" x14ac:dyDescent="0.2">
      <c r="A203" s="89">
        <v>0</v>
      </c>
      <c r="B203" s="90"/>
      <c r="C203" s="90"/>
      <c r="D203" s="114" t="s">
        <v>204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4"/>
      <c r="Q203" s="36" t="s">
        <v>203</v>
      </c>
      <c r="R203" s="36"/>
      <c r="S203" s="36"/>
      <c r="T203" s="36"/>
      <c r="U203" s="36"/>
      <c r="V203" s="36" t="s">
        <v>205</v>
      </c>
      <c r="W203" s="36"/>
      <c r="X203" s="36"/>
      <c r="Y203" s="36"/>
      <c r="Z203" s="36"/>
      <c r="AA203" s="36"/>
      <c r="AB203" s="36"/>
      <c r="AC203" s="36"/>
      <c r="AD203" s="36"/>
      <c r="AE203" s="36"/>
      <c r="AF203" s="115">
        <v>24.4</v>
      </c>
      <c r="AG203" s="115"/>
      <c r="AH203" s="115"/>
      <c r="AI203" s="115"/>
      <c r="AJ203" s="115"/>
      <c r="AK203" s="115">
        <v>0</v>
      </c>
      <c r="AL203" s="115"/>
      <c r="AM203" s="115"/>
      <c r="AN203" s="115"/>
      <c r="AO203" s="115"/>
      <c r="AP203" s="115">
        <v>24.4</v>
      </c>
      <c r="AQ203" s="115"/>
      <c r="AR203" s="115"/>
      <c r="AS203" s="115"/>
      <c r="AT203" s="115"/>
      <c r="AU203" s="115">
        <v>24.4</v>
      </c>
      <c r="AV203" s="115"/>
      <c r="AW203" s="115"/>
      <c r="AX203" s="115"/>
      <c r="AY203" s="115"/>
      <c r="AZ203" s="115">
        <v>0</v>
      </c>
      <c r="BA203" s="115"/>
      <c r="BB203" s="115"/>
      <c r="BC203" s="115"/>
      <c r="BD203" s="115"/>
      <c r="BE203" s="115">
        <v>24.4</v>
      </c>
      <c r="BF203" s="115"/>
      <c r="BG203" s="115"/>
      <c r="BH203" s="115"/>
      <c r="BI203" s="115"/>
    </row>
    <row r="204" spans="1:79" s="99" customFormat="1" ht="15" x14ac:dyDescent="0.2">
      <c r="A204" s="89">
        <v>0</v>
      </c>
      <c r="B204" s="90"/>
      <c r="C204" s="90"/>
      <c r="D204" s="114" t="s">
        <v>206</v>
      </c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4"/>
      <c r="Q204" s="36" t="s">
        <v>203</v>
      </c>
      <c r="R204" s="36"/>
      <c r="S204" s="36"/>
      <c r="T204" s="36"/>
      <c r="U204" s="36"/>
      <c r="V204" s="36" t="s">
        <v>205</v>
      </c>
      <c r="W204" s="36"/>
      <c r="X204" s="36"/>
      <c r="Y204" s="36"/>
      <c r="Z204" s="36"/>
      <c r="AA204" s="36"/>
      <c r="AB204" s="36"/>
      <c r="AC204" s="36"/>
      <c r="AD204" s="36"/>
      <c r="AE204" s="36"/>
      <c r="AF204" s="115">
        <v>19.600000000000001</v>
      </c>
      <c r="AG204" s="115"/>
      <c r="AH204" s="115"/>
      <c r="AI204" s="115"/>
      <c r="AJ204" s="115"/>
      <c r="AK204" s="115">
        <v>0</v>
      </c>
      <c r="AL204" s="115"/>
      <c r="AM204" s="115"/>
      <c r="AN204" s="115"/>
      <c r="AO204" s="115"/>
      <c r="AP204" s="115">
        <v>19.600000000000001</v>
      </c>
      <c r="AQ204" s="115"/>
      <c r="AR204" s="115"/>
      <c r="AS204" s="115"/>
      <c r="AT204" s="115"/>
      <c r="AU204" s="115">
        <v>19.600000000000001</v>
      </c>
      <c r="AV204" s="115"/>
      <c r="AW204" s="115"/>
      <c r="AX204" s="115"/>
      <c r="AY204" s="115"/>
      <c r="AZ204" s="115">
        <v>0</v>
      </c>
      <c r="BA204" s="115"/>
      <c r="BB204" s="115"/>
      <c r="BC204" s="115"/>
      <c r="BD204" s="115"/>
      <c r="BE204" s="115">
        <v>19.600000000000001</v>
      </c>
      <c r="BF204" s="115"/>
      <c r="BG204" s="115"/>
      <c r="BH204" s="115"/>
      <c r="BI204" s="115"/>
    </row>
    <row r="205" spans="1:79" s="99" customFormat="1" ht="15" x14ac:dyDescent="0.2">
      <c r="A205" s="89">
        <v>0</v>
      </c>
      <c r="B205" s="90"/>
      <c r="C205" s="90"/>
      <c r="D205" s="114" t="s">
        <v>207</v>
      </c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4"/>
      <c r="Q205" s="36" t="s">
        <v>203</v>
      </c>
      <c r="R205" s="36"/>
      <c r="S205" s="36"/>
      <c r="T205" s="36"/>
      <c r="U205" s="36"/>
      <c r="V205" s="36" t="s">
        <v>205</v>
      </c>
      <c r="W205" s="36"/>
      <c r="X205" s="36"/>
      <c r="Y205" s="36"/>
      <c r="Z205" s="36"/>
      <c r="AA205" s="36"/>
      <c r="AB205" s="36"/>
      <c r="AC205" s="36"/>
      <c r="AD205" s="36"/>
      <c r="AE205" s="36"/>
      <c r="AF205" s="115">
        <v>180.15799999999999</v>
      </c>
      <c r="AG205" s="115"/>
      <c r="AH205" s="115"/>
      <c r="AI205" s="115"/>
      <c r="AJ205" s="115"/>
      <c r="AK205" s="115">
        <v>0</v>
      </c>
      <c r="AL205" s="115"/>
      <c r="AM205" s="115"/>
      <c r="AN205" s="115"/>
      <c r="AO205" s="115"/>
      <c r="AP205" s="115">
        <v>180.15799999999999</v>
      </c>
      <c r="AQ205" s="115"/>
      <c r="AR205" s="115"/>
      <c r="AS205" s="115"/>
      <c r="AT205" s="115"/>
      <c r="AU205" s="115">
        <v>180.15</v>
      </c>
      <c r="AV205" s="115"/>
      <c r="AW205" s="115"/>
      <c r="AX205" s="115"/>
      <c r="AY205" s="115"/>
      <c r="AZ205" s="115">
        <v>0</v>
      </c>
      <c r="BA205" s="115"/>
      <c r="BB205" s="115"/>
      <c r="BC205" s="115"/>
      <c r="BD205" s="115"/>
      <c r="BE205" s="115">
        <v>180.15</v>
      </c>
      <c r="BF205" s="115"/>
      <c r="BG205" s="115"/>
      <c r="BH205" s="115"/>
      <c r="BI205" s="115"/>
    </row>
    <row r="206" spans="1:79" s="99" customFormat="1" ht="45" customHeight="1" x14ac:dyDescent="0.2">
      <c r="A206" s="89">
        <v>0</v>
      </c>
      <c r="B206" s="90"/>
      <c r="C206" s="90"/>
      <c r="D206" s="114" t="s">
        <v>208</v>
      </c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4"/>
      <c r="Q206" s="36" t="s">
        <v>209</v>
      </c>
      <c r="R206" s="36"/>
      <c r="S206" s="36"/>
      <c r="T206" s="36"/>
      <c r="U206" s="36"/>
      <c r="V206" s="36" t="s">
        <v>210</v>
      </c>
      <c r="W206" s="36"/>
      <c r="X206" s="36"/>
      <c r="Y206" s="36"/>
      <c r="Z206" s="36"/>
      <c r="AA206" s="36"/>
      <c r="AB206" s="36"/>
      <c r="AC206" s="36"/>
      <c r="AD206" s="36"/>
      <c r="AE206" s="36"/>
      <c r="AF206" s="115">
        <v>0</v>
      </c>
      <c r="AG206" s="115"/>
      <c r="AH206" s="115"/>
      <c r="AI206" s="115"/>
      <c r="AJ206" s="115"/>
      <c r="AK206" s="115">
        <v>0</v>
      </c>
      <c r="AL206" s="115"/>
      <c r="AM206" s="115"/>
      <c r="AN206" s="115"/>
      <c r="AO206" s="115"/>
      <c r="AP206" s="115">
        <v>0</v>
      </c>
      <c r="AQ206" s="115"/>
      <c r="AR206" s="115"/>
      <c r="AS206" s="115"/>
      <c r="AT206" s="115"/>
      <c r="AU206" s="115">
        <v>0</v>
      </c>
      <c r="AV206" s="115"/>
      <c r="AW206" s="115"/>
      <c r="AX206" s="115"/>
      <c r="AY206" s="115"/>
      <c r="AZ206" s="115">
        <v>0</v>
      </c>
      <c r="BA206" s="115"/>
      <c r="BB206" s="115"/>
      <c r="BC206" s="115"/>
      <c r="BD206" s="115"/>
      <c r="BE206" s="115">
        <v>0</v>
      </c>
      <c r="BF206" s="115"/>
      <c r="BG206" s="115"/>
      <c r="BH206" s="115"/>
      <c r="BI206" s="115"/>
    </row>
    <row r="207" spans="1:79" s="99" customFormat="1" ht="45" customHeight="1" x14ac:dyDescent="0.2">
      <c r="A207" s="89">
        <v>0</v>
      </c>
      <c r="B207" s="90"/>
      <c r="C207" s="90"/>
      <c r="D207" s="114" t="s">
        <v>211</v>
      </c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4"/>
      <c r="Q207" s="36" t="s">
        <v>209</v>
      </c>
      <c r="R207" s="36"/>
      <c r="S207" s="36"/>
      <c r="T207" s="36"/>
      <c r="U207" s="36"/>
      <c r="V207" s="36" t="s">
        <v>210</v>
      </c>
      <c r="W207" s="36"/>
      <c r="X207" s="36"/>
      <c r="Y207" s="36"/>
      <c r="Z207" s="36"/>
      <c r="AA207" s="36"/>
      <c r="AB207" s="36"/>
      <c r="AC207" s="36"/>
      <c r="AD207" s="36"/>
      <c r="AE207" s="36"/>
      <c r="AF207" s="115">
        <v>0</v>
      </c>
      <c r="AG207" s="115"/>
      <c r="AH207" s="115"/>
      <c r="AI207" s="115"/>
      <c r="AJ207" s="115"/>
      <c r="AK207" s="115">
        <v>0</v>
      </c>
      <c r="AL207" s="115"/>
      <c r="AM207" s="115"/>
      <c r="AN207" s="115"/>
      <c r="AO207" s="115"/>
      <c r="AP207" s="115">
        <v>0</v>
      </c>
      <c r="AQ207" s="115"/>
      <c r="AR207" s="115"/>
      <c r="AS207" s="115"/>
      <c r="AT207" s="115"/>
      <c r="AU207" s="115">
        <v>0</v>
      </c>
      <c r="AV207" s="115"/>
      <c r="AW207" s="115"/>
      <c r="AX207" s="115"/>
      <c r="AY207" s="115"/>
      <c r="AZ207" s="115">
        <v>0</v>
      </c>
      <c r="BA207" s="115"/>
      <c r="BB207" s="115"/>
      <c r="BC207" s="115"/>
      <c r="BD207" s="115"/>
      <c r="BE207" s="115">
        <v>0</v>
      </c>
      <c r="BF207" s="115"/>
      <c r="BG207" s="115"/>
      <c r="BH207" s="115"/>
      <c r="BI207" s="115"/>
    </row>
    <row r="208" spans="1:79" s="99" customFormat="1" ht="30" customHeight="1" x14ac:dyDescent="0.2">
      <c r="A208" s="89">
        <v>0</v>
      </c>
      <c r="B208" s="90"/>
      <c r="C208" s="90"/>
      <c r="D208" s="114" t="s">
        <v>212</v>
      </c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4"/>
      <c r="Q208" s="36" t="s">
        <v>209</v>
      </c>
      <c r="R208" s="36"/>
      <c r="S208" s="36"/>
      <c r="T208" s="36"/>
      <c r="U208" s="36"/>
      <c r="V208" s="36" t="s">
        <v>210</v>
      </c>
      <c r="W208" s="36"/>
      <c r="X208" s="36"/>
      <c r="Y208" s="36"/>
      <c r="Z208" s="36"/>
      <c r="AA208" s="36"/>
      <c r="AB208" s="36"/>
      <c r="AC208" s="36"/>
      <c r="AD208" s="36"/>
      <c r="AE208" s="36"/>
      <c r="AF208" s="115">
        <v>0</v>
      </c>
      <c r="AG208" s="115"/>
      <c r="AH208" s="115"/>
      <c r="AI208" s="115"/>
      <c r="AJ208" s="115"/>
      <c r="AK208" s="115">
        <v>0</v>
      </c>
      <c r="AL208" s="115"/>
      <c r="AM208" s="115"/>
      <c r="AN208" s="115"/>
      <c r="AO208" s="115"/>
      <c r="AP208" s="115">
        <v>0</v>
      </c>
      <c r="AQ208" s="115"/>
      <c r="AR208" s="115"/>
      <c r="AS208" s="115"/>
      <c r="AT208" s="115"/>
      <c r="AU208" s="115">
        <v>0</v>
      </c>
      <c r="AV208" s="115"/>
      <c r="AW208" s="115"/>
      <c r="AX208" s="115"/>
      <c r="AY208" s="115"/>
      <c r="AZ208" s="115">
        <v>0</v>
      </c>
      <c r="BA208" s="115"/>
      <c r="BB208" s="115"/>
      <c r="BC208" s="115"/>
      <c r="BD208" s="115"/>
      <c r="BE208" s="115">
        <v>0</v>
      </c>
      <c r="BF208" s="115"/>
      <c r="BG208" s="115"/>
      <c r="BH208" s="115"/>
      <c r="BI208" s="115"/>
    </row>
    <row r="209" spans="1:61" s="99" customFormat="1" ht="30" customHeight="1" x14ac:dyDescent="0.2">
      <c r="A209" s="89">
        <v>0</v>
      </c>
      <c r="B209" s="90"/>
      <c r="C209" s="90"/>
      <c r="D209" s="114" t="s">
        <v>213</v>
      </c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4"/>
      <c r="Q209" s="36" t="s">
        <v>209</v>
      </c>
      <c r="R209" s="36"/>
      <c r="S209" s="36"/>
      <c r="T209" s="36"/>
      <c r="U209" s="36"/>
      <c r="V209" s="36" t="s">
        <v>210</v>
      </c>
      <c r="W209" s="36"/>
      <c r="X209" s="36"/>
      <c r="Y209" s="36"/>
      <c r="Z209" s="36"/>
      <c r="AA209" s="36"/>
      <c r="AB209" s="36"/>
      <c r="AC209" s="36"/>
      <c r="AD209" s="36"/>
      <c r="AE209" s="36"/>
      <c r="AF209" s="115">
        <v>14101361</v>
      </c>
      <c r="AG209" s="115"/>
      <c r="AH209" s="115"/>
      <c r="AI209" s="115"/>
      <c r="AJ209" s="115"/>
      <c r="AK209" s="115">
        <v>0</v>
      </c>
      <c r="AL209" s="115"/>
      <c r="AM209" s="115"/>
      <c r="AN209" s="115"/>
      <c r="AO209" s="115"/>
      <c r="AP209" s="115">
        <v>14101361</v>
      </c>
      <c r="AQ209" s="115"/>
      <c r="AR209" s="115"/>
      <c r="AS209" s="115"/>
      <c r="AT209" s="115"/>
      <c r="AU209" s="115">
        <v>14910698</v>
      </c>
      <c r="AV209" s="115"/>
      <c r="AW209" s="115"/>
      <c r="AX209" s="115"/>
      <c r="AY209" s="115"/>
      <c r="AZ209" s="115">
        <v>0</v>
      </c>
      <c r="BA209" s="115"/>
      <c r="BB209" s="115"/>
      <c r="BC209" s="115"/>
      <c r="BD209" s="115"/>
      <c r="BE209" s="115">
        <v>14910698</v>
      </c>
      <c r="BF209" s="115"/>
      <c r="BG209" s="115"/>
      <c r="BH209" s="115"/>
      <c r="BI209" s="115"/>
    </row>
    <row r="210" spans="1:61" s="99" customFormat="1" ht="30" customHeight="1" x14ac:dyDescent="0.2">
      <c r="A210" s="89">
        <v>0</v>
      </c>
      <c r="B210" s="90"/>
      <c r="C210" s="90"/>
      <c r="D210" s="114" t="s">
        <v>214</v>
      </c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4"/>
      <c r="Q210" s="36" t="s">
        <v>209</v>
      </c>
      <c r="R210" s="36"/>
      <c r="S210" s="36"/>
      <c r="T210" s="36"/>
      <c r="U210" s="36"/>
      <c r="V210" s="36" t="s">
        <v>210</v>
      </c>
      <c r="W210" s="36"/>
      <c r="X210" s="36"/>
      <c r="Y210" s="36"/>
      <c r="Z210" s="36"/>
      <c r="AA210" s="36"/>
      <c r="AB210" s="36"/>
      <c r="AC210" s="36"/>
      <c r="AD210" s="36"/>
      <c r="AE210" s="36"/>
      <c r="AF210" s="115">
        <v>2213064</v>
      </c>
      <c r="AG210" s="115"/>
      <c r="AH210" s="115"/>
      <c r="AI210" s="115"/>
      <c r="AJ210" s="115"/>
      <c r="AK210" s="115">
        <v>0</v>
      </c>
      <c r="AL210" s="115"/>
      <c r="AM210" s="115"/>
      <c r="AN210" s="115"/>
      <c r="AO210" s="115"/>
      <c r="AP210" s="115">
        <v>2213064</v>
      </c>
      <c r="AQ210" s="115"/>
      <c r="AR210" s="115"/>
      <c r="AS210" s="115"/>
      <c r="AT210" s="115"/>
      <c r="AU210" s="115">
        <v>2313175</v>
      </c>
      <c r="AV210" s="115"/>
      <c r="AW210" s="115"/>
      <c r="AX210" s="115"/>
      <c r="AY210" s="115"/>
      <c r="AZ210" s="115">
        <v>0</v>
      </c>
      <c r="BA210" s="115"/>
      <c r="BB210" s="115"/>
      <c r="BC210" s="115"/>
      <c r="BD210" s="115"/>
      <c r="BE210" s="115">
        <v>2313175</v>
      </c>
      <c r="BF210" s="115"/>
      <c r="BG210" s="115"/>
      <c r="BH210" s="115"/>
      <c r="BI210" s="115"/>
    </row>
    <row r="211" spans="1:61" s="99" customFormat="1" ht="30" customHeight="1" x14ac:dyDescent="0.2">
      <c r="A211" s="89">
        <v>0</v>
      </c>
      <c r="B211" s="90"/>
      <c r="C211" s="90"/>
      <c r="D211" s="114" t="s">
        <v>215</v>
      </c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4"/>
      <c r="Q211" s="36" t="s">
        <v>209</v>
      </c>
      <c r="R211" s="36"/>
      <c r="S211" s="36"/>
      <c r="T211" s="36"/>
      <c r="U211" s="36"/>
      <c r="V211" s="36" t="s">
        <v>210</v>
      </c>
      <c r="W211" s="36"/>
      <c r="X211" s="36"/>
      <c r="Y211" s="36"/>
      <c r="Z211" s="36"/>
      <c r="AA211" s="36"/>
      <c r="AB211" s="36"/>
      <c r="AC211" s="36"/>
      <c r="AD211" s="36"/>
      <c r="AE211" s="36"/>
      <c r="AF211" s="115">
        <v>0</v>
      </c>
      <c r="AG211" s="115"/>
      <c r="AH211" s="115"/>
      <c r="AI211" s="115"/>
      <c r="AJ211" s="115"/>
      <c r="AK211" s="115">
        <v>0</v>
      </c>
      <c r="AL211" s="115"/>
      <c r="AM211" s="115"/>
      <c r="AN211" s="115"/>
      <c r="AO211" s="115"/>
      <c r="AP211" s="115">
        <v>0</v>
      </c>
      <c r="AQ211" s="115"/>
      <c r="AR211" s="115"/>
      <c r="AS211" s="115"/>
      <c r="AT211" s="115"/>
      <c r="AU211" s="115">
        <v>0</v>
      </c>
      <c r="AV211" s="115"/>
      <c r="AW211" s="115"/>
      <c r="AX211" s="115"/>
      <c r="AY211" s="115"/>
      <c r="AZ211" s="115">
        <v>0</v>
      </c>
      <c r="BA211" s="115"/>
      <c r="BB211" s="115"/>
      <c r="BC211" s="115"/>
      <c r="BD211" s="115"/>
      <c r="BE211" s="115">
        <v>0</v>
      </c>
      <c r="BF211" s="115"/>
      <c r="BG211" s="115"/>
      <c r="BH211" s="115"/>
      <c r="BI211" s="115"/>
    </row>
    <row r="212" spans="1:61" s="99" customFormat="1" ht="30" customHeight="1" x14ac:dyDescent="0.2">
      <c r="A212" s="89">
        <v>0</v>
      </c>
      <c r="B212" s="90"/>
      <c r="C212" s="90"/>
      <c r="D212" s="114" t="s">
        <v>216</v>
      </c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4"/>
      <c r="Q212" s="36" t="s">
        <v>209</v>
      </c>
      <c r="R212" s="36"/>
      <c r="S212" s="36"/>
      <c r="T212" s="36"/>
      <c r="U212" s="36"/>
      <c r="V212" s="36" t="s">
        <v>210</v>
      </c>
      <c r="W212" s="36"/>
      <c r="X212" s="36"/>
      <c r="Y212" s="36"/>
      <c r="Z212" s="36"/>
      <c r="AA212" s="36"/>
      <c r="AB212" s="36"/>
      <c r="AC212" s="36"/>
      <c r="AD212" s="36"/>
      <c r="AE212" s="36"/>
      <c r="AF212" s="115">
        <v>0</v>
      </c>
      <c r="AG212" s="115"/>
      <c r="AH212" s="115"/>
      <c r="AI212" s="115"/>
      <c r="AJ212" s="115"/>
      <c r="AK212" s="115">
        <v>0</v>
      </c>
      <c r="AL212" s="115"/>
      <c r="AM212" s="115"/>
      <c r="AN212" s="115"/>
      <c r="AO212" s="115"/>
      <c r="AP212" s="115">
        <v>0</v>
      </c>
      <c r="AQ212" s="115"/>
      <c r="AR212" s="115"/>
      <c r="AS212" s="115"/>
      <c r="AT212" s="115"/>
      <c r="AU212" s="115">
        <v>0</v>
      </c>
      <c r="AV212" s="115"/>
      <c r="AW212" s="115"/>
      <c r="AX212" s="115"/>
      <c r="AY212" s="115"/>
      <c r="AZ212" s="115">
        <v>0</v>
      </c>
      <c r="BA212" s="115"/>
      <c r="BB212" s="115"/>
      <c r="BC212" s="115"/>
      <c r="BD212" s="115"/>
      <c r="BE212" s="115">
        <v>0</v>
      </c>
      <c r="BF212" s="115"/>
      <c r="BG212" s="115"/>
      <c r="BH212" s="115"/>
      <c r="BI212" s="115"/>
    </row>
    <row r="213" spans="1:61" s="99" customFormat="1" ht="15" customHeight="1" x14ac:dyDescent="0.2">
      <c r="A213" s="89">
        <v>0</v>
      </c>
      <c r="B213" s="90"/>
      <c r="C213" s="90"/>
      <c r="D213" s="114" t="s">
        <v>217</v>
      </c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4"/>
      <c r="Q213" s="36" t="s">
        <v>209</v>
      </c>
      <c r="R213" s="36"/>
      <c r="S213" s="36"/>
      <c r="T213" s="36"/>
      <c r="U213" s="36"/>
      <c r="V213" s="36" t="s">
        <v>218</v>
      </c>
      <c r="W213" s="36"/>
      <c r="X213" s="36"/>
      <c r="Y213" s="36"/>
      <c r="Z213" s="36"/>
      <c r="AA213" s="36"/>
      <c r="AB213" s="36"/>
      <c r="AC213" s="36"/>
      <c r="AD213" s="36"/>
      <c r="AE213" s="36"/>
      <c r="AF213" s="115">
        <v>0</v>
      </c>
      <c r="AG213" s="115"/>
      <c r="AH213" s="115"/>
      <c r="AI213" s="115"/>
      <c r="AJ213" s="115"/>
      <c r="AK213" s="115">
        <v>0</v>
      </c>
      <c r="AL213" s="115"/>
      <c r="AM213" s="115"/>
      <c r="AN213" s="115"/>
      <c r="AO213" s="115"/>
      <c r="AP213" s="115">
        <v>0</v>
      </c>
      <c r="AQ213" s="115"/>
      <c r="AR213" s="115"/>
      <c r="AS213" s="115"/>
      <c r="AT213" s="115"/>
      <c r="AU213" s="115">
        <v>0</v>
      </c>
      <c r="AV213" s="115"/>
      <c r="AW213" s="115"/>
      <c r="AX213" s="115"/>
      <c r="AY213" s="115"/>
      <c r="AZ213" s="115">
        <v>0</v>
      </c>
      <c r="BA213" s="115"/>
      <c r="BB213" s="115"/>
      <c r="BC213" s="115"/>
      <c r="BD213" s="115"/>
      <c r="BE213" s="115">
        <v>0</v>
      </c>
      <c r="BF213" s="115"/>
      <c r="BG213" s="115"/>
      <c r="BH213" s="115"/>
      <c r="BI213" s="115"/>
    </row>
    <row r="214" spans="1:61" s="99" customFormat="1" ht="15" customHeight="1" x14ac:dyDescent="0.2">
      <c r="A214" s="89">
        <v>1</v>
      </c>
      <c r="B214" s="90"/>
      <c r="C214" s="90"/>
      <c r="D214" s="114" t="s">
        <v>219</v>
      </c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4"/>
      <c r="Q214" s="36" t="s">
        <v>203</v>
      </c>
      <c r="R214" s="36"/>
      <c r="S214" s="36"/>
      <c r="T214" s="36"/>
      <c r="U214" s="36"/>
      <c r="V214" s="36" t="s">
        <v>220</v>
      </c>
      <c r="W214" s="36"/>
      <c r="X214" s="36"/>
      <c r="Y214" s="36"/>
      <c r="Z214" s="36"/>
      <c r="AA214" s="36"/>
      <c r="AB214" s="36"/>
      <c r="AC214" s="36"/>
      <c r="AD214" s="36"/>
      <c r="AE214" s="36"/>
      <c r="AF214" s="115">
        <v>13</v>
      </c>
      <c r="AG214" s="115"/>
      <c r="AH214" s="115"/>
      <c r="AI214" s="115"/>
      <c r="AJ214" s="115"/>
      <c r="AK214" s="115">
        <v>0</v>
      </c>
      <c r="AL214" s="115"/>
      <c r="AM214" s="115"/>
      <c r="AN214" s="115"/>
      <c r="AO214" s="115"/>
      <c r="AP214" s="115">
        <v>13</v>
      </c>
      <c r="AQ214" s="115"/>
      <c r="AR214" s="115"/>
      <c r="AS214" s="115"/>
      <c r="AT214" s="115"/>
      <c r="AU214" s="115">
        <v>13</v>
      </c>
      <c r="AV214" s="115"/>
      <c r="AW214" s="115"/>
      <c r="AX214" s="115"/>
      <c r="AY214" s="115"/>
      <c r="AZ214" s="115">
        <v>0</v>
      </c>
      <c r="BA214" s="115"/>
      <c r="BB214" s="115"/>
      <c r="BC214" s="115"/>
      <c r="BD214" s="115"/>
      <c r="BE214" s="115">
        <v>13</v>
      </c>
      <c r="BF214" s="115"/>
      <c r="BG214" s="115"/>
      <c r="BH214" s="115"/>
      <c r="BI214" s="115"/>
    </row>
    <row r="215" spans="1:61" s="99" customFormat="1" ht="15" customHeight="1" x14ac:dyDescent="0.2">
      <c r="A215" s="89">
        <v>2</v>
      </c>
      <c r="B215" s="90"/>
      <c r="C215" s="90"/>
      <c r="D215" s="114" t="s">
        <v>221</v>
      </c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4"/>
      <c r="Q215" s="36" t="s">
        <v>203</v>
      </c>
      <c r="R215" s="36"/>
      <c r="S215" s="36"/>
      <c r="T215" s="36"/>
      <c r="U215" s="36"/>
      <c r="V215" s="36" t="s">
        <v>220</v>
      </c>
      <c r="W215" s="36"/>
      <c r="X215" s="36"/>
      <c r="Y215" s="36"/>
      <c r="Z215" s="36"/>
      <c r="AA215" s="36"/>
      <c r="AB215" s="36"/>
      <c r="AC215" s="36"/>
      <c r="AD215" s="36"/>
      <c r="AE215" s="36"/>
      <c r="AF215" s="115">
        <v>130</v>
      </c>
      <c r="AG215" s="115"/>
      <c r="AH215" s="115"/>
      <c r="AI215" s="115"/>
      <c r="AJ215" s="115"/>
      <c r="AK215" s="115">
        <v>0</v>
      </c>
      <c r="AL215" s="115"/>
      <c r="AM215" s="115"/>
      <c r="AN215" s="115"/>
      <c r="AO215" s="115"/>
      <c r="AP215" s="115">
        <v>130</v>
      </c>
      <c r="AQ215" s="115"/>
      <c r="AR215" s="115"/>
      <c r="AS215" s="115"/>
      <c r="AT215" s="115"/>
      <c r="AU215" s="115">
        <v>130</v>
      </c>
      <c r="AV215" s="115"/>
      <c r="AW215" s="115"/>
      <c r="AX215" s="115"/>
      <c r="AY215" s="115"/>
      <c r="AZ215" s="115">
        <v>0</v>
      </c>
      <c r="BA215" s="115"/>
      <c r="BB215" s="115"/>
      <c r="BC215" s="115"/>
      <c r="BD215" s="115"/>
      <c r="BE215" s="115">
        <v>130</v>
      </c>
      <c r="BF215" s="115"/>
      <c r="BG215" s="115"/>
      <c r="BH215" s="115"/>
      <c r="BI215" s="115"/>
    </row>
    <row r="216" spans="1:61" s="6" customFormat="1" ht="14.25" x14ac:dyDescent="0.2">
      <c r="A216" s="87">
        <v>0</v>
      </c>
      <c r="B216" s="85"/>
      <c r="C216" s="85"/>
      <c r="D216" s="113" t="s">
        <v>222</v>
      </c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2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  <c r="AA216" s="111"/>
      <c r="AB216" s="111"/>
      <c r="AC216" s="111"/>
      <c r="AD216" s="111"/>
      <c r="AE216" s="111"/>
      <c r="AF216" s="112"/>
      <c r="AG216" s="112"/>
      <c r="AH216" s="112"/>
      <c r="AI216" s="112"/>
      <c r="AJ216" s="112"/>
      <c r="AK216" s="112"/>
      <c r="AL216" s="112"/>
      <c r="AM216" s="112"/>
      <c r="AN216" s="112"/>
      <c r="AO216" s="112"/>
      <c r="AP216" s="112"/>
      <c r="AQ216" s="112"/>
      <c r="AR216" s="112"/>
      <c r="AS216" s="112"/>
      <c r="AT216" s="112"/>
      <c r="AU216" s="112"/>
      <c r="AV216" s="112"/>
      <c r="AW216" s="112"/>
      <c r="AX216" s="112"/>
      <c r="AY216" s="112"/>
      <c r="AZ216" s="112"/>
      <c r="BA216" s="112"/>
      <c r="BB216" s="112"/>
      <c r="BC216" s="112"/>
      <c r="BD216" s="112"/>
      <c r="BE216" s="112"/>
      <c r="BF216" s="112"/>
      <c r="BG216" s="112"/>
      <c r="BH216" s="112"/>
      <c r="BI216" s="112"/>
    </row>
    <row r="217" spans="1:61" s="6" customFormat="1" ht="42.75" customHeight="1" x14ac:dyDescent="0.2">
      <c r="A217" s="87">
        <v>0</v>
      </c>
      <c r="B217" s="85"/>
      <c r="C217" s="85"/>
      <c r="D217" s="113" t="s">
        <v>223</v>
      </c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2"/>
      <c r="Q217" s="111" t="s">
        <v>203</v>
      </c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  <c r="AD217" s="111"/>
      <c r="AE217" s="111"/>
      <c r="AF217" s="112">
        <v>1781</v>
      </c>
      <c r="AG217" s="112"/>
      <c r="AH217" s="112"/>
      <c r="AI217" s="112"/>
      <c r="AJ217" s="112"/>
      <c r="AK217" s="112">
        <v>0</v>
      </c>
      <c r="AL217" s="112"/>
      <c r="AM217" s="112"/>
      <c r="AN217" s="112"/>
      <c r="AO217" s="112"/>
      <c r="AP217" s="112">
        <v>1781</v>
      </c>
      <c r="AQ217" s="112"/>
      <c r="AR217" s="112"/>
      <c r="AS217" s="112"/>
      <c r="AT217" s="112"/>
      <c r="AU217" s="112">
        <v>1781</v>
      </c>
      <c r="AV217" s="112"/>
      <c r="AW217" s="112"/>
      <c r="AX217" s="112"/>
      <c r="AY217" s="112"/>
      <c r="AZ217" s="112">
        <v>0</v>
      </c>
      <c r="BA217" s="112"/>
      <c r="BB217" s="112"/>
      <c r="BC217" s="112"/>
      <c r="BD217" s="112"/>
      <c r="BE217" s="112">
        <v>1781</v>
      </c>
      <c r="BF217" s="112"/>
      <c r="BG217" s="112"/>
      <c r="BH217" s="112"/>
      <c r="BI217" s="112"/>
    </row>
    <row r="218" spans="1:61" s="99" customFormat="1" ht="15" x14ac:dyDescent="0.2">
      <c r="A218" s="89">
        <v>0</v>
      </c>
      <c r="B218" s="90"/>
      <c r="C218" s="90"/>
      <c r="D218" s="114" t="s">
        <v>224</v>
      </c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4"/>
      <c r="Q218" s="36" t="s">
        <v>203</v>
      </c>
      <c r="R218" s="36"/>
      <c r="S218" s="36"/>
      <c r="T218" s="36"/>
      <c r="U218" s="36"/>
      <c r="V218" s="36" t="s">
        <v>220</v>
      </c>
      <c r="W218" s="36"/>
      <c r="X218" s="36"/>
      <c r="Y218" s="36"/>
      <c r="Z218" s="36"/>
      <c r="AA218" s="36"/>
      <c r="AB218" s="36"/>
      <c r="AC218" s="36"/>
      <c r="AD218" s="36"/>
      <c r="AE218" s="36"/>
      <c r="AF218" s="115">
        <v>913</v>
      </c>
      <c r="AG218" s="115"/>
      <c r="AH218" s="115"/>
      <c r="AI218" s="115"/>
      <c r="AJ218" s="115"/>
      <c r="AK218" s="115">
        <v>0</v>
      </c>
      <c r="AL218" s="115"/>
      <c r="AM218" s="115"/>
      <c r="AN218" s="115"/>
      <c r="AO218" s="115"/>
      <c r="AP218" s="115">
        <v>913</v>
      </c>
      <c r="AQ218" s="115"/>
      <c r="AR218" s="115"/>
      <c r="AS218" s="115"/>
      <c r="AT218" s="115"/>
      <c r="AU218" s="115">
        <v>913</v>
      </c>
      <c r="AV218" s="115"/>
      <c r="AW218" s="115"/>
      <c r="AX218" s="115"/>
      <c r="AY218" s="115"/>
      <c r="AZ218" s="115">
        <v>0</v>
      </c>
      <c r="BA218" s="115"/>
      <c r="BB218" s="115"/>
      <c r="BC218" s="115"/>
      <c r="BD218" s="115"/>
      <c r="BE218" s="115">
        <v>913</v>
      </c>
      <c r="BF218" s="115"/>
      <c r="BG218" s="115"/>
      <c r="BH218" s="115"/>
      <c r="BI218" s="115"/>
    </row>
    <row r="219" spans="1:61" s="99" customFormat="1" ht="30" customHeight="1" x14ac:dyDescent="0.2">
      <c r="A219" s="89">
        <v>0</v>
      </c>
      <c r="B219" s="90"/>
      <c r="C219" s="90"/>
      <c r="D219" s="114" t="s">
        <v>225</v>
      </c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4"/>
      <c r="Q219" s="36" t="s">
        <v>203</v>
      </c>
      <c r="R219" s="36"/>
      <c r="S219" s="36"/>
      <c r="T219" s="36"/>
      <c r="U219" s="36"/>
      <c r="V219" s="36" t="s">
        <v>218</v>
      </c>
      <c r="W219" s="36"/>
      <c r="X219" s="36"/>
      <c r="Y219" s="36"/>
      <c r="Z219" s="36"/>
      <c r="AA219" s="36"/>
      <c r="AB219" s="36"/>
      <c r="AC219" s="36"/>
      <c r="AD219" s="36"/>
      <c r="AE219" s="36"/>
      <c r="AF219" s="115">
        <v>0</v>
      </c>
      <c r="AG219" s="115"/>
      <c r="AH219" s="115"/>
      <c r="AI219" s="115"/>
      <c r="AJ219" s="115"/>
      <c r="AK219" s="115">
        <v>0</v>
      </c>
      <c r="AL219" s="115"/>
      <c r="AM219" s="115"/>
      <c r="AN219" s="115"/>
      <c r="AO219" s="115"/>
      <c r="AP219" s="115">
        <v>0</v>
      </c>
      <c r="AQ219" s="115"/>
      <c r="AR219" s="115"/>
      <c r="AS219" s="115"/>
      <c r="AT219" s="115"/>
      <c r="AU219" s="115">
        <v>0</v>
      </c>
      <c r="AV219" s="115"/>
      <c r="AW219" s="115"/>
      <c r="AX219" s="115"/>
      <c r="AY219" s="115"/>
      <c r="AZ219" s="115">
        <v>0</v>
      </c>
      <c r="BA219" s="115"/>
      <c r="BB219" s="115"/>
      <c r="BC219" s="115"/>
      <c r="BD219" s="115"/>
      <c r="BE219" s="115">
        <v>0</v>
      </c>
      <c r="BF219" s="115"/>
      <c r="BG219" s="115"/>
      <c r="BH219" s="115"/>
      <c r="BI219" s="115"/>
    </row>
    <row r="220" spans="1:61" s="99" customFormat="1" ht="45" customHeight="1" x14ac:dyDescent="0.2">
      <c r="A220" s="89">
        <v>0</v>
      </c>
      <c r="B220" s="90"/>
      <c r="C220" s="90"/>
      <c r="D220" s="114" t="s">
        <v>226</v>
      </c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4"/>
      <c r="Q220" s="36" t="s">
        <v>203</v>
      </c>
      <c r="R220" s="36"/>
      <c r="S220" s="36"/>
      <c r="T220" s="36"/>
      <c r="U220" s="36"/>
      <c r="V220" s="36" t="s">
        <v>218</v>
      </c>
      <c r="W220" s="36"/>
      <c r="X220" s="36"/>
      <c r="Y220" s="36"/>
      <c r="Z220" s="36"/>
      <c r="AA220" s="36"/>
      <c r="AB220" s="36"/>
      <c r="AC220" s="36"/>
      <c r="AD220" s="36"/>
      <c r="AE220" s="36"/>
      <c r="AF220" s="115">
        <v>0</v>
      </c>
      <c r="AG220" s="115"/>
      <c r="AH220" s="115"/>
      <c r="AI220" s="115"/>
      <c r="AJ220" s="115"/>
      <c r="AK220" s="115">
        <v>0</v>
      </c>
      <c r="AL220" s="115"/>
      <c r="AM220" s="115"/>
      <c r="AN220" s="115"/>
      <c r="AO220" s="115"/>
      <c r="AP220" s="115">
        <v>0</v>
      </c>
      <c r="AQ220" s="115"/>
      <c r="AR220" s="115"/>
      <c r="AS220" s="115"/>
      <c r="AT220" s="115"/>
      <c r="AU220" s="115">
        <v>0</v>
      </c>
      <c r="AV220" s="115"/>
      <c r="AW220" s="115"/>
      <c r="AX220" s="115"/>
      <c r="AY220" s="115"/>
      <c r="AZ220" s="115">
        <v>0</v>
      </c>
      <c r="BA220" s="115"/>
      <c r="BB220" s="115"/>
      <c r="BC220" s="115"/>
      <c r="BD220" s="115"/>
      <c r="BE220" s="115">
        <v>0</v>
      </c>
      <c r="BF220" s="115"/>
      <c r="BG220" s="115"/>
      <c r="BH220" s="115"/>
      <c r="BI220" s="115"/>
    </row>
    <row r="221" spans="1:61" s="6" customFormat="1" ht="45" customHeight="1" x14ac:dyDescent="0.2">
      <c r="A221" s="87">
        <v>0</v>
      </c>
      <c r="B221" s="85"/>
      <c r="C221" s="85"/>
      <c r="D221" s="113" t="s">
        <v>227</v>
      </c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2"/>
      <c r="Q221" s="111" t="s">
        <v>228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12">
        <v>190</v>
      </c>
      <c r="AG221" s="112"/>
      <c r="AH221" s="112"/>
      <c r="AI221" s="112"/>
      <c r="AJ221" s="112"/>
      <c r="AK221" s="112">
        <v>0</v>
      </c>
      <c r="AL221" s="112"/>
      <c r="AM221" s="112"/>
      <c r="AN221" s="112"/>
      <c r="AO221" s="112"/>
      <c r="AP221" s="112">
        <v>190</v>
      </c>
      <c r="AQ221" s="112"/>
      <c r="AR221" s="112"/>
      <c r="AS221" s="112"/>
      <c r="AT221" s="112"/>
      <c r="AU221" s="112">
        <v>190</v>
      </c>
      <c r="AV221" s="112"/>
      <c r="AW221" s="112"/>
      <c r="AX221" s="112"/>
      <c r="AY221" s="112"/>
      <c r="AZ221" s="112">
        <v>0</v>
      </c>
      <c r="BA221" s="112"/>
      <c r="BB221" s="112"/>
      <c r="BC221" s="112"/>
      <c r="BD221" s="112"/>
      <c r="BE221" s="112">
        <v>190</v>
      </c>
      <c r="BF221" s="112"/>
      <c r="BG221" s="112"/>
      <c r="BH221" s="112"/>
      <c r="BI221" s="112"/>
    </row>
    <row r="222" spans="1:61" s="99" customFormat="1" ht="15" x14ac:dyDescent="0.2">
      <c r="A222" s="89">
        <v>0</v>
      </c>
      <c r="B222" s="90"/>
      <c r="C222" s="90"/>
      <c r="D222" s="114" t="s">
        <v>229</v>
      </c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4"/>
      <c r="Q222" s="36" t="s">
        <v>228</v>
      </c>
      <c r="R222" s="36"/>
      <c r="S222" s="36"/>
      <c r="T222" s="36"/>
      <c r="U222" s="36"/>
      <c r="V222" s="36" t="s">
        <v>220</v>
      </c>
      <c r="W222" s="36"/>
      <c r="X222" s="36"/>
      <c r="Y222" s="36"/>
      <c r="Z222" s="36"/>
      <c r="AA222" s="36"/>
      <c r="AB222" s="36"/>
      <c r="AC222" s="36"/>
      <c r="AD222" s="36"/>
      <c r="AE222" s="36"/>
      <c r="AF222" s="115">
        <v>116</v>
      </c>
      <c r="AG222" s="115"/>
      <c r="AH222" s="115"/>
      <c r="AI222" s="115"/>
      <c r="AJ222" s="115"/>
      <c r="AK222" s="115">
        <v>0</v>
      </c>
      <c r="AL222" s="115"/>
      <c r="AM222" s="115"/>
      <c r="AN222" s="115"/>
      <c r="AO222" s="115"/>
      <c r="AP222" s="115">
        <v>116</v>
      </c>
      <c r="AQ222" s="115"/>
      <c r="AR222" s="115"/>
      <c r="AS222" s="115"/>
      <c r="AT222" s="115"/>
      <c r="AU222" s="115">
        <v>116</v>
      </c>
      <c r="AV222" s="115"/>
      <c r="AW222" s="115"/>
      <c r="AX222" s="115"/>
      <c r="AY222" s="115"/>
      <c r="AZ222" s="115">
        <v>0</v>
      </c>
      <c r="BA222" s="115"/>
      <c r="BB222" s="115"/>
      <c r="BC222" s="115"/>
      <c r="BD222" s="115"/>
      <c r="BE222" s="115">
        <v>116</v>
      </c>
      <c r="BF222" s="115"/>
      <c r="BG222" s="115"/>
      <c r="BH222" s="115"/>
      <c r="BI222" s="115"/>
    </row>
    <row r="223" spans="1:61" s="99" customFormat="1" ht="15" x14ac:dyDescent="0.2">
      <c r="A223" s="89">
        <v>0</v>
      </c>
      <c r="B223" s="90"/>
      <c r="C223" s="90"/>
      <c r="D223" s="114" t="s">
        <v>224</v>
      </c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4"/>
      <c r="Q223" s="36" t="s">
        <v>228</v>
      </c>
      <c r="R223" s="36"/>
      <c r="S223" s="36"/>
      <c r="T223" s="36"/>
      <c r="U223" s="36"/>
      <c r="V223" s="36" t="s">
        <v>220</v>
      </c>
      <c r="W223" s="36"/>
      <c r="X223" s="36"/>
      <c r="Y223" s="36"/>
      <c r="Z223" s="36"/>
      <c r="AA223" s="36"/>
      <c r="AB223" s="36"/>
      <c r="AC223" s="36"/>
      <c r="AD223" s="36"/>
      <c r="AE223" s="36"/>
      <c r="AF223" s="115">
        <v>74</v>
      </c>
      <c r="AG223" s="115"/>
      <c r="AH223" s="115"/>
      <c r="AI223" s="115"/>
      <c r="AJ223" s="115"/>
      <c r="AK223" s="115">
        <v>0</v>
      </c>
      <c r="AL223" s="115"/>
      <c r="AM223" s="115"/>
      <c r="AN223" s="115"/>
      <c r="AO223" s="115"/>
      <c r="AP223" s="115">
        <v>74</v>
      </c>
      <c r="AQ223" s="115"/>
      <c r="AR223" s="115"/>
      <c r="AS223" s="115"/>
      <c r="AT223" s="115"/>
      <c r="AU223" s="115">
        <v>74</v>
      </c>
      <c r="AV223" s="115"/>
      <c r="AW223" s="115"/>
      <c r="AX223" s="115"/>
      <c r="AY223" s="115"/>
      <c r="AZ223" s="115">
        <v>0</v>
      </c>
      <c r="BA223" s="115"/>
      <c r="BB223" s="115"/>
      <c r="BC223" s="115"/>
      <c r="BD223" s="115"/>
      <c r="BE223" s="115">
        <v>74</v>
      </c>
      <c r="BF223" s="115"/>
      <c r="BG223" s="115"/>
      <c r="BH223" s="115"/>
      <c r="BI223" s="115"/>
    </row>
    <row r="224" spans="1:61" s="99" customFormat="1" ht="45" customHeight="1" x14ac:dyDescent="0.2">
      <c r="A224" s="89">
        <v>0</v>
      </c>
      <c r="B224" s="90"/>
      <c r="C224" s="90"/>
      <c r="D224" s="114" t="s">
        <v>230</v>
      </c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4"/>
      <c r="Q224" s="36" t="s">
        <v>203</v>
      </c>
      <c r="R224" s="36"/>
      <c r="S224" s="36"/>
      <c r="T224" s="36"/>
      <c r="U224" s="36"/>
      <c r="V224" s="36" t="s">
        <v>218</v>
      </c>
      <c r="W224" s="36"/>
      <c r="X224" s="36"/>
      <c r="Y224" s="36"/>
      <c r="Z224" s="36"/>
      <c r="AA224" s="36"/>
      <c r="AB224" s="36"/>
      <c r="AC224" s="36"/>
      <c r="AD224" s="36"/>
      <c r="AE224" s="36"/>
      <c r="AF224" s="115">
        <v>0</v>
      </c>
      <c r="AG224" s="115"/>
      <c r="AH224" s="115"/>
      <c r="AI224" s="115"/>
      <c r="AJ224" s="115"/>
      <c r="AK224" s="115">
        <v>0</v>
      </c>
      <c r="AL224" s="115"/>
      <c r="AM224" s="115"/>
      <c r="AN224" s="115"/>
      <c r="AO224" s="115"/>
      <c r="AP224" s="115">
        <v>0</v>
      </c>
      <c r="AQ224" s="115"/>
      <c r="AR224" s="115"/>
      <c r="AS224" s="115"/>
      <c r="AT224" s="115"/>
      <c r="AU224" s="115">
        <v>0</v>
      </c>
      <c r="AV224" s="115"/>
      <c r="AW224" s="115"/>
      <c r="AX224" s="115"/>
      <c r="AY224" s="115"/>
      <c r="AZ224" s="115">
        <v>0</v>
      </c>
      <c r="BA224" s="115"/>
      <c r="BB224" s="115"/>
      <c r="BC224" s="115"/>
      <c r="BD224" s="115"/>
      <c r="BE224" s="115">
        <v>0</v>
      </c>
      <c r="BF224" s="115"/>
      <c r="BG224" s="115"/>
      <c r="BH224" s="115"/>
      <c r="BI224" s="115"/>
    </row>
    <row r="225" spans="1:61" s="99" customFormat="1" ht="15" customHeight="1" x14ac:dyDescent="0.2">
      <c r="A225" s="89">
        <v>0</v>
      </c>
      <c r="B225" s="90"/>
      <c r="C225" s="90"/>
      <c r="D225" s="114" t="s">
        <v>231</v>
      </c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4"/>
      <c r="Q225" s="36" t="s">
        <v>232</v>
      </c>
      <c r="R225" s="36"/>
      <c r="S225" s="36"/>
      <c r="T225" s="36"/>
      <c r="U225" s="36"/>
      <c r="V225" s="36" t="s">
        <v>218</v>
      </c>
      <c r="W225" s="36"/>
      <c r="X225" s="36"/>
      <c r="Y225" s="36"/>
      <c r="Z225" s="36"/>
      <c r="AA225" s="36"/>
      <c r="AB225" s="36"/>
      <c r="AC225" s="36"/>
      <c r="AD225" s="36"/>
      <c r="AE225" s="36"/>
      <c r="AF225" s="115">
        <v>0</v>
      </c>
      <c r="AG225" s="115"/>
      <c r="AH225" s="115"/>
      <c r="AI225" s="115"/>
      <c r="AJ225" s="115"/>
      <c r="AK225" s="115">
        <v>0</v>
      </c>
      <c r="AL225" s="115"/>
      <c r="AM225" s="115"/>
      <c r="AN225" s="115"/>
      <c r="AO225" s="115"/>
      <c r="AP225" s="115">
        <v>0</v>
      </c>
      <c r="AQ225" s="115"/>
      <c r="AR225" s="115"/>
      <c r="AS225" s="115"/>
      <c r="AT225" s="115"/>
      <c r="AU225" s="115">
        <v>0</v>
      </c>
      <c r="AV225" s="115"/>
      <c r="AW225" s="115"/>
      <c r="AX225" s="115"/>
      <c r="AY225" s="115"/>
      <c r="AZ225" s="115">
        <v>0</v>
      </c>
      <c r="BA225" s="115"/>
      <c r="BB225" s="115"/>
      <c r="BC225" s="115"/>
      <c r="BD225" s="115"/>
      <c r="BE225" s="115">
        <v>0</v>
      </c>
      <c r="BF225" s="115"/>
      <c r="BG225" s="115"/>
      <c r="BH225" s="115"/>
      <c r="BI225" s="115"/>
    </row>
    <row r="226" spans="1:61" s="6" customFormat="1" ht="45" customHeight="1" x14ac:dyDescent="0.2">
      <c r="A226" s="87">
        <v>0</v>
      </c>
      <c r="B226" s="85"/>
      <c r="C226" s="85"/>
      <c r="D226" s="113" t="s">
        <v>223</v>
      </c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2"/>
      <c r="Q226" s="111" t="s">
        <v>203</v>
      </c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12">
        <v>1781</v>
      </c>
      <c r="AG226" s="112"/>
      <c r="AH226" s="112"/>
      <c r="AI226" s="112"/>
      <c r="AJ226" s="112"/>
      <c r="AK226" s="112">
        <v>0</v>
      </c>
      <c r="AL226" s="112"/>
      <c r="AM226" s="112"/>
      <c r="AN226" s="112"/>
      <c r="AO226" s="112"/>
      <c r="AP226" s="112">
        <v>1781</v>
      </c>
      <c r="AQ226" s="112"/>
      <c r="AR226" s="112"/>
      <c r="AS226" s="112"/>
      <c r="AT226" s="112"/>
      <c r="AU226" s="112">
        <v>1781</v>
      </c>
      <c r="AV226" s="112"/>
      <c r="AW226" s="112"/>
      <c r="AX226" s="112"/>
      <c r="AY226" s="112"/>
      <c r="AZ226" s="112">
        <v>0</v>
      </c>
      <c r="BA226" s="112"/>
      <c r="BB226" s="112"/>
      <c r="BC226" s="112"/>
      <c r="BD226" s="112"/>
      <c r="BE226" s="112">
        <v>1781</v>
      </c>
      <c r="BF226" s="112"/>
      <c r="BG226" s="112"/>
      <c r="BH226" s="112"/>
      <c r="BI226" s="112"/>
    </row>
    <row r="227" spans="1:61" s="99" customFormat="1" ht="15" x14ac:dyDescent="0.2">
      <c r="A227" s="89">
        <v>4</v>
      </c>
      <c r="B227" s="90"/>
      <c r="C227" s="90"/>
      <c r="D227" s="114" t="s">
        <v>229</v>
      </c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4"/>
      <c r="Q227" s="36" t="s">
        <v>203</v>
      </c>
      <c r="R227" s="36"/>
      <c r="S227" s="36"/>
      <c r="T227" s="36"/>
      <c r="U227" s="36"/>
      <c r="V227" s="36" t="s">
        <v>220</v>
      </c>
      <c r="W227" s="36"/>
      <c r="X227" s="36"/>
      <c r="Y227" s="36"/>
      <c r="Z227" s="36"/>
      <c r="AA227" s="36"/>
      <c r="AB227" s="36"/>
      <c r="AC227" s="36"/>
      <c r="AD227" s="36"/>
      <c r="AE227" s="36"/>
      <c r="AF227" s="115">
        <v>868</v>
      </c>
      <c r="AG227" s="115"/>
      <c r="AH227" s="115"/>
      <c r="AI227" s="115"/>
      <c r="AJ227" s="115"/>
      <c r="AK227" s="115">
        <v>0</v>
      </c>
      <c r="AL227" s="115"/>
      <c r="AM227" s="115"/>
      <c r="AN227" s="115"/>
      <c r="AO227" s="115"/>
      <c r="AP227" s="115">
        <v>868</v>
      </c>
      <c r="AQ227" s="115"/>
      <c r="AR227" s="115"/>
      <c r="AS227" s="115"/>
      <c r="AT227" s="115"/>
      <c r="AU227" s="115">
        <v>868</v>
      </c>
      <c r="AV227" s="115"/>
      <c r="AW227" s="115"/>
      <c r="AX227" s="115"/>
      <c r="AY227" s="115"/>
      <c r="AZ227" s="115">
        <v>0</v>
      </c>
      <c r="BA227" s="115"/>
      <c r="BB227" s="115"/>
      <c r="BC227" s="115"/>
      <c r="BD227" s="115"/>
      <c r="BE227" s="115">
        <v>868</v>
      </c>
      <c r="BF227" s="115"/>
      <c r="BG227" s="115"/>
      <c r="BH227" s="115"/>
      <c r="BI227" s="115"/>
    </row>
    <row r="228" spans="1:61" s="6" customFormat="1" ht="14.25" x14ac:dyDescent="0.2">
      <c r="A228" s="87">
        <v>0</v>
      </c>
      <c r="B228" s="85"/>
      <c r="C228" s="85"/>
      <c r="D228" s="113" t="s">
        <v>233</v>
      </c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2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  <c r="AF228" s="112"/>
      <c r="AG228" s="112"/>
      <c r="AH228" s="112"/>
      <c r="AI228" s="112"/>
      <c r="AJ228" s="112"/>
      <c r="AK228" s="112"/>
      <c r="AL228" s="112"/>
      <c r="AM228" s="112"/>
      <c r="AN228" s="112"/>
      <c r="AO228" s="112"/>
      <c r="AP228" s="112"/>
      <c r="AQ228" s="112"/>
      <c r="AR228" s="112"/>
      <c r="AS228" s="112"/>
      <c r="AT228" s="112"/>
      <c r="AU228" s="112"/>
      <c r="AV228" s="112"/>
      <c r="AW228" s="112"/>
      <c r="AX228" s="112"/>
      <c r="AY228" s="112"/>
      <c r="AZ228" s="112"/>
      <c r="BA228" s="112"/>
      <c r="BB228" s="112"/>
      <c r="BC228" s="112"/>
      <c r="BD228" s="112"/>
      <c r="BE228" s="112"/>
      <c r="BF228" s="112"/>
      <c r="BG228" s="112"/>
      <c r="BH228" s="112"/>
      <c r="BI228" s="112"/>
    </row>
    <row r="229" spans="1:61" s="99" customFormat="1" ht="14.25" customHeight="1" x14ac:dyDescent="0.2">
      <c r="A229" s="89">
        <v>0</v>
      </c>
      <c r="B229" s="90"/>
      <c r="C229" s="90"/>
      <c r="D229" s="114" t="s">
        <v>234</v>
      </c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4"/>
      <c r="Q229" s="36" t="s">
        <v>235</v>
      </c>
      <c r="R229" s="36"/>
      <c r="S229" s="36"/>
      <c r="T229" s="36"/>
      <c r="U229" s="36"/>
      <c r="V229" s="36" t="s">
        <v>236</v>
      </c>
      <c r="W229" s="36"/>
      <c r="X229" s="36"/>
      <c r="Y229" s="36"/>
      <c r="Z229" s="36"/>
      <c r="AA229" s="36"/>
      <c r="AB229" s="36"/>
      <c r="AC229" s="36"/>
      <c r="AD229" s="36"/>
      <c r="AE229" s="36"/>
      <c r="AF229" s="115">
        <v>350175</v>
      </c>
      <c r="AG229" s="115"/>
      <c r="AH229" s="115"/>
      <c r="AI229" s="115"/>
      <c r="AJ229" s="115"/>
      <c r="AK229" s="115">
        <v>0</v>
      </c>
      <c r="AL229" s="115"/>
      <c r="AM229" s="115"/>
      <c r="AN229" s="115"/>
      <c r="AO229" s="115"/>
      <c r="AP229" s="115">
        <v>350175</v>
      </c>
      <c r="AQ229" s="115"/>
      <c r="AR229" s="115"/>
      <c r="AS229" s="115"/>
      <c r="AT229" s="115"/>
      <c r="AU229" s="115">
        <v>350175</v>
      </c>
      <c r="AV229" s="115"/>
      <c r="AW229" s="115"/>
      <c r="AX229" s="115"/>
      <c r="AY229" s="115"/>
      <c r="AZ229" s="115">
        <v>0</v>
      </c>
      <c r="BA229" s="115"/>
      <c r="BB229" s="115"/>
      <c r="BC229" s="115"/>
      <c r="BD229" s="115"/>
      <c r="BE229" s="115">
        <v>350175</v>
      </c>
      <c r="BF229" s="115"/>
      <c r="BG229" s="115"/>
      <c r="BH229" s="115"/>
      <c r="BI229" s="115"/>
    </row>
    <row r="230" spans="1:61" s="99" customFormat="1" ht="30" customHeight="1" x14ac:dyDescent="0.2">
      <c r="A230" s="89">
        <v>0</v>
      </c>
      <c r="B230" s="90"/>
      <c r="C230" s="90"/>
      <c r="D230" s="114" t="s">
        <v>237</v>
      </c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4"/>
      <c r="Q230" s="36" t="s">
        <v>209</v>
      </c>
      <c r="R230" s="36"/>
      <c r="S230" s="36"/>
      <c r="T230" s="36"/>
      <c r="U230" s="36"/>
      <c r="V230" s="36" t="s">
        <v>236</v>
      </c>
      <c r="W230" s="36"/>
      <c r="X230" s="36"/>
      <c r="Y230" s="36"/>
      <c r="Z230" s="36"/>
      <c r="AA230" s="36"/>
      <c r="AB230" s="36"/>
      <c r="AC230" s="36"/>
      <c r="AD230" s="36"/>
      <c r="AE230" s="36"/>
      <c r="AF230" s="115">
        <v>0</v>
      </c>
      <c r="AG230" s="115"/>
      <c r="AH230" s="115"/>
      <c r="AI230" s="115"/>
      <c r="AJ230" s="115"/>
      <c r="AK230" s="115">
        <v>0</v>
      </c>
      <c r="AL230" s="115"/>
      <c r="AM230" s="115"/>
      <c r="AN230" s="115"/>
      <c r="AO230" s="115"/>
      <c r="AP230" s="115">
        <v>0</v>
      </c>
      <c r="AQ230" s="115"/>
      <c r="AR230" s="115"/>
      <c r="AS230" s="115"/>
      <c r="AT230" s="115"/>
      <c r="AU230" s="115">
        <v>0</v>
      </c>
      <c r="AV230" s="115"/>
      <c r="AW230" s="115"/>
      <c r="AX230" s="115"/>
      <c r="AY230" s="115"/>
      <c r="AZ230" s="115">
        <v>0</v>
      </c>
      <c r="BA230" s="115"/>
      <c r="BB230" s="115"/>
      <c r="BC230" s="115"/>
      <c r="BD230" s="115"/>
      <c r="BE230" s="115">
        <v>0</v>
      </c>
      <c r="BF230" s="115"/>
      <c r="BG230" s="115"/>
      <c r="BH230" s="115"/>
      <c r="BI230" s="115"/>
    </row>
    <row r="231" spans="1:61" s="99" customFormat="1" ht="45" customHeight="1" x14ac:dyDescent="0.2">
      <c r="A231" s="89">
        <v>0</v>
      </c>
      <c r="B231" s="90"/>
      <c r="C231" s="90"/>
      <c r="D231" s="114" t="s">
        <v>238</v>
      </c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4"/>
      <c r="Q231" s="36" t="s">
        <v>209</v>
      </c>
      <c r="R231" s="36"/>
      <c r="S231" s="36"/>
      <c r="T231" s="36"/>
      <c r="U231" s="36"/>
      <c r="V231" s="36" t="s">
        <v>236</v>
      </c>
      <c r="W231" s="36"/>
      <c r="X231" s="36"/>
      <c r="Y231" s="36"/>
      <c r="Z231" s="36"/>
      <c r="AA231" s="36"/>
      <c r="AB231" s="36"/>
      <c r="AC231" s="36"/>
      <c r="AD231" s="36"/>
      <c r="AE231" s="36"/>
      <c r="AF231" s="115">
        <v>0</v>
      </c>
      <c r="AG231" s="115"/>
      <c r="AH231" s="115"/>
      <c r="AI231" s="115"/>
      <c r="AJ231" s="115"/>
      <c r="AK231" s="115">
        <v>0</v>
      </c>
      <c r="AL231" s="115"/>
      <c r="AM231" s="115"/>
      <c r="AN231" s="115"/>
      <c r="AO231" s="115"/>
      <c r="AP231" s="115">
        <v>0</v>
      </c>
      <c r="AQ231" s="115"/>
      <c r="AR231" s="115"/>
      <c r="AS231" s="115"/>
      <c r="AT231" s="115"/>
      <c r="AU231" s="115">
        <v>0</v>
      </c>
      <c r="AV231" s="115"/>
      <c r="AW231" s="115"/>
      <c r="AX231" s="115"/>
      <c r="AY231" s="115"/>
      <c r="AZ231" s="115">
        <v>0</v>
      </c>
      <c r="BA231" s="115"/>
      <c r="BB231" s="115"/>
      <c r="BC231" s="115"/>
      <c r="BD231" s="115"/>
      <c r="BE231" s="115">
        <v>0</v>
      </c>
      <c r="BF231" s="115"/>
      <c r="BG231" s="115"/>
      <c r="BH231" s="115"/>
      <c r="BI231" s="115"/>
    </row>
    <row r="232" spans="1:61" s="99" customFormat="1" ht="15" customHeight="1" x14ac:dyDescent="0.2">
      <c r="A232" s="89">
        <v>0</v>
      </c>
      <c r="B232" s="90"/>
      <c r="C232" s="90"/>
      <c r="D232" s="114" t="s">
        <v>239</v>
      </c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4"/>
      <c r="Q232" s="36" t="s">
        <v>209</v>
      </c>
      <c r="R232" s="36"/>
      <c r="S232" s="36"/>
      <c r="T232" s="36"/>
      <c r="U232" s="36"/>
      <c r="V232" s="36" t="s">
        <v>236</v>
      </c>
      <c r="W232" s="36"/>
      <c r="X232" s="36"/>
      <c r="Y232" s="36"/>
      <c r="Z232" s="36"/>
      <c r="AA232" s="36"/>
      <c r="AB232" s="36"/>
      <c r="AC232" s="36"/>
      <c r="AD232" s="36"/>
      <c r="AE232" s="36"/>
      <c r="AF232" s="115">
        <v>10059.379999999999</v>
      </c>
      <c r="AG232" s="115"/>
      <c r="AH232" s="115"/>
      <c r="AI232" s="115"/>
      <c r="AJ232" s="115"/>
      <c r="AK232" s="115">
        <v>0</v>
      </c>
      <c r="AL232" s="115"/>
      <c r="AM232" s="115"/>
      <c r="AN232" s="115"/>
      <c r="AO232" s="115"/>
      <c r="AP232" s="115">
        <v>10059.379999999999</v>
      </c>
      <c r="AQ232" s="115"/>
      <c r="AR232" s="115"/>
      <c r="AS232" s="115"/>
      <c r="AT232" s="115"/>
      <c r="AU232" s="115">
        <v>10514.43</v>
      </c>
      <c r="AV232" s="115"/>
      <c r="AW232" s="115"/>
      <c r="AX232" s="115"/>
      <c r="AY232" s="115"/>
      <c r="AZ232" s="115">
        <v>0</v>
      </c>
      <c r="BA232" s="115"/>
      <c r="BB232" s="115"/>
      <c r="BC232" s="115"/>
      <c r="BD232" s="115"/>
      <c r="BE232" s="115">
        <v>10514.43</v>
      </c>
      <c r="BF232" s="115"/>
      <c r="BG232" s="115"/>
      <c r="BH232" s="115"/>
      <c r="BI232" s="115"/>
    </row>
    <row r="233" spans="1:61" s="99" customFormat="1" ht="30" customHeight="1" x14ac:dyDescent="0.2">
      <c r="A233" s="89">
        <v>0</v>
      </c>
      <c r="B233" s="90"/>
      <c r="C233" s="90"/>
      <c r="D233" s="114" t="s">
        <v>240</v>
      </c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4"/>
      <c r="Q233" s="36" t="s">
        <v>209</v>
      </c>
      <c r="R233" s="36"/>
      <c r="S233" s="36"/>
      <c r="T233" s="36"/>
      <c r="U233" s="36"/>
      <c r="V233" s="36" t="s">
        <v>236</v>
      </c>
      <c r="W233" s="36"/>
      <c r="X233" s="36"/>
      <c r="Y233" s="36"/>
      <c r="Z233" s="36"/>
      <c r="AA233" s="36"/>
      <c r="AB233" s="36"/>
      <c r="AC233" s="36"/>
      <c r="AD233" s="36"/>
      <c r="AE233" s="36"/>
      <c r="AF233" s="115">
        <v>0</v>
      </c>
      <c r="AG233" s="115"/>
      <c r="AH233" s="115"/>
      <c r="AI233" s="115"/>
      <c r="AJ233" s="115"/>
      <c r="AK233" s="115">
        <v>0</v>
      </c>
      <c r="AL233" s="115"/>
      <c r="AM233" s="115"/>
      <c r="AN233" s="115"/>
      <c r="AO233" s="115"/>
      <c r="AP233" s="115">
        <v>0</v>
      </c>
      <c r="AQ233" s="115"/>
      <c r="AR233" s="115"/>
      <c r="AS233" s="115"/>
      <c r="AT233" s="115"/>
      <c r="AU233" s="115">
        <v>0</v>
      </c>
      <c r="AV233" s="115"/>
      <c r="AW233" s="115"/>
      <c r="AX233" s="115"/>
      <c r="AY233" s="115"/>
      <c r="AZ233" s="115">
        <v>0</v>
      </c>
      <c r="BA233" s="115"/>
      <c r="BB233" s="115"/>
      <c r="BC233" s="115"/>
      <c r="BD233" s="115"/>
      <c r="BE233" s="115">
        <v>0</v>
      </c>
      <c r="BF233" s="115"/>
      <c r="BG233" s="115"/>
      <c r="BH233" s="115"/>
      <c r="BI233" s="115"/>
    </row>
    <row r="234" spans="1:61" s="99" customFormat="1" ht="45" customHeight="1" x14ac:dyDescent="0.2">
      <c r="A234" s="89">
        <v>0</v>
      </c>
      <c r="B234" s="90"/>
      <c r="C234" s="90"/>
      <c r="D234" s="114" t="s">
        <v>241</v>
      </c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4"/>
      <c r="Q234" s="36" t="s">
        <v>209</v>
      </c>
      <c r="R234" s="36"/>
      <c r="S234" s="36"/>
      <c r="T234" s="36"/>
      <c r="U234" s="36"/>
      <c r="V234" s="36" t="s">
        <v>236</v>
      </c>
      <c r="W234" s="36"/>
      <c r="X234" s="36"/>
      <c r="Y234" s="36"/>
      <c r="Z234" s="36"/>
      <c r="AA234" s="36"/>
      <c r="AB234" s="36"/>
      <c r="AC234" s="36"/>
      <c r="AD234" s="36"/>
      <c r="AE234" s="36"/>
      <c r="AF234" s="115">
        <v>0</v>
      </c>
      <c r="AG234" s="115"/>
      <c r="AH234" s="115"/>
      <c r="AI234" s="115"/>
      <c r="AJ234" s="115"/>
      <c r="AK234" s="115">
        <v>0</v>
      </c>
      <c r="AL234" s="115"/>
      <c r="AM234" s="115"/>
      <c r="AN234" s="115"/>
      <c r="AO234" s="115"/>
      <c r="AP234" s="115">
        <v>0</v>
      </c>
      <c r="AQ234" s="115"/>
      <c r="AR234" s="115"/>
      <c r="AS234" s="115"/>
      <c r="AT234" s="115"/>
      <c r="AU234" s="115">
        <v>0</v>
      </c>
      <c r="AV234" s="115"/>
      <c r="AW234" s="115"/>
      <c r="AX234" s="115"/>
      <c r="AY234" s="115"/>
      <c r="AZ234" s="115">
        <v>0</v>
      </c>
      <c r="BA234" s="115"/>
      <c r="BB234" s="115"/>
      <c r="BC234" s="115"/>
      <c r="BD234" s="115"/>
      <c r="BE234" s="115">
        <v>0</v>
      </c>
      <c r="BF234" s="115"/>
      <c r="BG234" s="115"/>
      <c r="BH234" s="115"/>
      <c r="BI234" s="115"/>
    </row>
    <row r="235" spans="1:61" s="99" customFormat="1" ht="15" customHeight="1" x14ac:dyDescent="0.2">
      <c r="A235" s="89">
        <v>0</v>
      </c>
      <c r="B235" s="90"/>
      <c r="C235" s="90"/>
      <c r="D235" s="114" t="s">
        <v>242</v>
      </c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4"/>
      <c r="Q235" s="36" t="s">
        <v>209</v>
      </c>
      <c r="R235" s="36"/>
      <c r="S235" s="36"/>
      <c r="T235" s="36"/>
      <c r="U235" s="36"/>
      <c r="V235" s="36" t="s">
        <v>236</v>
      </c>
      <c r="W235" s="36"/>
      <c r="X235" s="36"/>
      <c r="Y235" s="36"/>
      <c r="Z235" s="36"/>
      <c r="AA235" s="36"/>
      <c r="AB235" s="36"/>
      <c r="AC235" s="36"/>
      <c r="AD235" s="36"/>
      <c r="AE235" s="36"/>
      <c r="AF235" s="115">
        <v>0</v>
      </c>
      <c r="AG235" s="115"/>
      <c r="AH235" s="115"/>
      <c r="AI235" s="115"/>
      <c r="AJ235" s="115"/>
      <c r="AK235" s="115">
        <v>0</v>
      </c>
      <c r="AL235" s="115"/>
      <c r="AM235" s="115"/>
      <c r="AN235" s="115"/>
      <c r="AO235" s="115"/>
      <c r="AP235" s="115">
        <v>0</v>
      </c>
      <c r="AQ235" s="115"/>
      <c r="AR235" s="115"/>
      <c r="AS235" s="115"/>
      <c r="AT235" s="115"/>
      <c r="AU235" s="115">
        <v>0</v>
      </c>
      <c r="AV235" s="115"/>
      <c r="AW235" s="115"/>
      <c r="AX235" s="115"/>
      <c r="AY235" s="115"/>
      <c r="AZ235" s="115">
        <v>0</v>
      </c>
      <c r="BA235" s="115"/>
      <c r="BB235" s="115"/>
      <c r="BC235" s="115"/>
      <c r="BD235" s="115"/>
      <c r="BE235" s="115">
        <v>0</v>
      </c>
      <c r="BF235" s="115"/>
      <c r="BG235" s="115"/>
      <c r="BH235" s="115"/>
      <c r="BI235" s="115"/>
    </row>
    <row r="236" spans="1:61" s="99" customFormat="1" ht="30" customHeight="1" x14ac:dyDescent="0.2">
      <c r="A236" s="89">
        <v>5</v>
      </c>
      <c r="B236" s="90"/>
      <c r="C236" s="90"/>
      <c r="D236" s="114" t="s">
        <v>243</v>
      </c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4"/>
      <c r="Q236" s="36" t="s">
        <v>209</v>
      </c>
      <c r="R236" s="36"/>
      <c r="S236" s="36"/>
      <c r="T236" s="36"/>
      <c r="U236" s="36"/>
      <c r="V236" s="36" t="s">
        <v>236</v>
      </c>
      <c r="W236" s="36"/>
      <c r="X236" s="36"/>
      <c r="Y236" s="36"/>
      <c r="Z236" s="36"/>
      <c r="AA236" s="36"/>
      <c r="AB236" s="36"/>
      <c r="AC236" s="36"/>
      <c r="AD236" s="36"/>
      <c r="AE236" s="36"/>
      <c r="AF236" s="115">
        <v>7917.66</v>
      </c>
      <c r="AG236" s="115"/>
      <c r="AH236" s="115"/>
      <c r="AI236" s="115"/>
      <c r="AJ236" s="115"/>
      <c r="AK236" s="115">
        <v>0</v>
      </c>
      <c r="AL236" s="115"/>
      <c r="AM236" s="115"/>
      <c r="AN236" s="115"/>
      <c r="AO236" s="115"/>
      <c r="AP236" s="115">
        <v>7917.66</v>
      </c>
      <c r="AQ236" s="115"/>
      <c r="AR236" s="115"/>
      <c r="AS236" s="115"/>
      <c r="AT236" s="115"/>
      <c r="AU236" s="115">
        <v>8372.09</v>
      </c>
      <c r="AV236" s="115"/>
      <c r="AW236" s="115"/>
      <c r="AX236" s="115"/>
      <c r="AY236" s="115"/>
      <c r="AZ236" s="115">
        <v>0</v>
      </c>
      <c r="BA236" s="115"/>
      <c r="BB236" s="115"/>
      <c r="BC236" s="115"/>
      <c r="BD236" s="115"/>
      <c r="BE236" s="115">
        <v>8372.09</v>
      </c>
      <c r="BF236" s="115"/>
      <c r="BG236" s="115"/>
      <c r="BH236" s="115"/>
      <c r="BI236" s="115"/>
    </row>
    <row r="237" spans="1:61" s="6" customFormat="1" ht="14.25" x14ac:dyDescent="0.2">
      <c r="A237" s="87">
        <v>0</v>
      </c>
      <c r="B237" s="85"/>
      <c r="C237" s="85"/>
      <c r="D237" s="113" t="s">
        <v>244</v>
      </c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2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12"/>
      <c r="AG237" s="112"/>
      <c r="AH237" s="112"/>
      <c r="AI237" s="112"/>
      <c r="AJ237" s="112"/>
      <c r="AK237" s="112"/>
      <c r="AL237" s="112"/>
      <c r="AM237" s="112"/>
      <c r="AN237" s="112"/>
      <c r="AO237" s="112"/>
      <c r="AP237" s="112"/>
      <c r="AQ237" s="112"/>
      <c r="AR237" s="112"/>
      <c r="AS237" s="112"/>
      <c r="AT237" s="112"/>
      <c r="AU237" s="112"/>
      <c r="AV237" s="112"/>
      <c r="AW237" s="112"/>
      <c r="AX237" s="112"/>
      <c r="AY237" s="112"/>
      <c r="AZ237" s="112"/>
      <c r="BA237" s="112"/>
      <c r="BB237" s="112"/>
      <c r="BC237" s="112"/>
      <c r="BD237" s="112"/>
      <c r="BE237" s="112"/>
      <c r="BF237" s="112"/>
      <c r="BG237" s="112"/>
      <c r="BH237" s="112"/>
      <c r="BI237" s="112"/>
    </row>
    <row r="238" spans="1:61" s="99" customFormat="1" ht="28.5" customHeight="1" x14ac:dyDescent="0.2">
      <c r="A238" s="89">
        <v>0</v>
      </c>
      <c r="B238" s="90"/>
      <c r="C238" s="90"/>
      <c r="D238" s="114" t="s">
        <v>245</v>
      </c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4"/>
      <c r="Q238" s="36" t="s">
        <v>246</v>
      </c>
      <c r="R238" s="36"/>
      <c r="S238" s="36"/>
      <c r="T238" s="36"/>
      <c r="U238" s="36"/>
      <c r="V238" s="36" t="s">
        <v>236</v>
      </c>
      <c r="W238" s="36"/>
      <c r="X238" s="36"/>
      <c r="Y238" s="36"/>
      <c r="Z238" s="36"/>
      <c r="AA238" s="36"/>
      <c r="AB238" s="36"/>
      <c r="AC238" s="36"/>
      <c r="AD238" s="36"/>
      <c r="AE238" s="36"/>
      <c r="AF238" s="115">
        <v>0</v>
      </c>
      <c r="AG238" s="115"/>
      <c r="AH238" s="115"/>
      <c r="AI238" s="115"/>
      <c r="AJ238" s="115"/>
      <c r="AK238" s="115">
        <v>0</v>
      </c>
      <c r="AL238" s="115"/>
      <c r="AM238" s="115"/>
      <c r="AN238" s="115"/>
      <c r="AO238" s="115"/>
      <c r="AP238" s="115">
        <v>0</v>
      </c>
      <c r="AQ238" s="115"/>
      <c r="AR238" s="115"/>
      <c r="AS238" s="115"/>
      <c r="AT238" s="115"/>
      <c r="AU238" s="115">
        <v>0</v>
      </c>
      <c r="AV238" s="115"/>
      <c r="AW238" s="115"/>
      <c r="AX238" s="115"/>
      <c r="AY238" s="115"/>
      <c r="AZ238" s="115">
        <v>0</v>
      </c>
      <c r="BA238" s="115"/>
      <c r="BB238" s="115"/>
      <c r="BC238" s="115"/>
      <c r="BD238" s="115"/>
      <c r="BE238" s="115">
        <v>0</v>
      </c>
      <c r="BF238" s="115"/>
      <c r="BG238" s="115"/>
      <c r="BH238" s="115"/>
      <c r="BI238" s="115"/>
    </row>
    <row r="239" spans="1:61" s="99" customFormat="1" ht="45" customHeight="1" x14ac:dyDescent="0.2">
      <c r="A239" s="89">
        <v>0</v>
      </c>
      <c r="B239" s="90"/>
      <c r="C239" s="90"/>
      <c r="D239" s="114" t="s">
        <v>247</v>
      </c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4"/>
      <c r="Q239" s="36" t="s">
        <v>246</v>
      </c>
      <c r="R239" s="36"/>
      <c r="S239" s="36"/>
      <c r="T239" s="36"/>
      <c r="U239" s="36"/>
      <c r="V239" s="36" t="s">
        <v>236</v>
      </c>
      <c r="W239" s="36"/>
      <c r="X239" s="36"/>
      <c r="Y239" s="36"/>
      <c r="Z239" s="36"/>
      <c r="AA239" s="36"/>
      <c r="AB239" s="36"/>
      <c r="AC239" s="36"/>
      <c r="AD239" s="36"/>
      <c r="AE239" s="36"/>
      <c r="AF239" s="115">
        <v>0</v>
      </c>
      <c r="AG239" s="115"/>
      <c r="AH239" s="115"/>
      <c r="AI239" s="115"/>
      <c r="AJ239" s="115"/>
      <c r="AK239" s="115">
        <v>0</v>
      </c>
      <c r="AL239" s="115"/>
      <c r="AM239" s="115"/>
      <c r="AN239" s="115"/>
      <c r="AO239" s="115"/>
      <c r="AP239" s="115">
        <v>0</v>
      </c>
      <c r="AQ239" s="115"/>
      <c r="AR239" s="115"/>
      <c r="AS239" s="115"/>
      <c r="AT239" s="115"/>
      <c r="AU239" s="115">
        <v>0</v>
      </c>
      <c r="AV239" s="115"/>
      <c r="AW239" s="115"/>
      <c r="AX239" s="115"/>
      <c r="AY239" s="115"/>
      <c r="AZ239" s="115">
        <v>0</v>
      </c>
      <c r="BA239" s="115"/>
      <c r="BB239" s="115"/>
      <c r="BC239" s="115"/>
      <c r="BD239" s="115"/>
      <c r="BE239" s="115">
        <v>0</v>
      </c>
      <c r="BF239" s="115"/>
      <c r="BG239" s="115"/>
      <c r="BH239" s="115"/>
      <c r="BI239" s="115"/>
    </row>
    <row r="240" spans="1:61" s="99" customFormat="1" ht="30" customHeight="1" x14ac:dyDescent="0.2">
      <c r="A240" s="89">
        <v>0</v>
      </c>
      <c r="B240" s="90"/>
      <c r="C240" s="90"/>
      <c r="D240" s="114" t="s">
        <v>248</v>
      </c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4"/>
      <c r="Q240" s="36" t="s">
        <v>246</v>
      </c>
      <c r="R240" s="36"/>
      <c r="S240" s="36"/>
      <c r="T240" s="36"/>
      <c r="U240" s="36"/>
      <c r="V240" s="36" t="s">
        <v>236</v>
      </c>
      <c r="W240" s="36"/>
      <c r="X240" s="36"/>
      <c r="Y240" s="36"/>
      <c r="Z240" s="36"/>
      <c r="AA240" s="36"/>
      <c r="AB240" s="36"/>
      <c r="AC240" s="36"/>
      <c r="AD240" s="36"/>
      <c r="AE240" s="36"/>
      <c r="AF240" s="115">
        <v>0</v>
      </c>
      <c r="AG240" s="115"/>
      <c r="AH240" s="115"/>
      <c r="AI240" s="115"/>
      <c r="AJ240" s="115"/>
      <c r="AK240" s="115">
        <v>0</v>
      </c>
      <c r="AL240" s="115"/>
      <c r="AM240" s="115"/>
      <c r="AN240" s="115"/>
      <c r="AO240" s="115"/>
      <c r="AP240" s="115">
        <v>0</v>
      </c>
      <c r="AQ240" s="115"/>
      <c r="AR240" s="115"/>
      <c r="AS240" s="115"/>
      <c r="AT240" s="115"/>
      <c r="AU240" s="115">
        <v>0</v>
      </c>
      <c r="AV240" s="115"/>
      <c r="AW240" s="115"/>
      <c r="AX240" s="115"/>
      <c r="AY240" s="115"/>
      <c r="AZ240" s="115">
        <v>0</v>
      </c>
      <c r="BA240" s="115"/>
      <c r="BB240" s="115"/>
      <c r="BC240" s="115"/>
      <c r="BD240" s="115"/>
      <c r="BE240" s="115">
        <v>0</v>
      </c>
      <c r="BF240" s="115"/>
      <c r="BG240" s="115"/>
      <c r="BH240" s="115"/>
      <c r="BI240" s="115"/>
    </row>
    <row r="241" spans="1:79" s="99" customFormat="1" ht="15" customHeight="1" x14ac:dyDescent="0.2">
      <c r="A241" s="89">
        <v>0</v>
      </c>
      <c r="B241" s="90"/>
      <c r="C241" s="90"/>
      <c r="D241" s="114" t="s">
        <v>249</v>
      </c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4"/>
      <c r="Q241" s="36" t="s">
        <v>246</v>
      </c>
      <c r="R241" s="36"/>
      <c r="S241" s="36"/>
      <c r="T241" s="36"/>
      <c r="U241" s="36"/>
      <c r="V241" s="36" t="s">
        <v>236</v>
      </c>
      <c r="W241" s="36"/>
      <c r="X241" s="36"/>
      <c r="Y241" s="36"/>
      <c r="Z241" s="36"/>
      <c r="AA241" s="36"/>
      <c r="AB241" s="36"/>
      <c r="AC241" s="36"/>
      <c r="AD241" s="36"/>
      <c r="AE241" s="36"/>
      <c r="AF241" s="115">
        <v>0</v>
      </c>
      <c r="AG241" s="115"/>
      <c r="AH241" s="115"/>
      <c r="AI241" s="115"/>
      <c r="AJ241" s="115"/>
      <c r="AK241" s="115">
        <v>0</v>
      </c>
      <c r="AL241" s="115"/>
      <c r="AM241" s="115"/>
      <c r="AN241" s="115"/>
      <c r="AO241" s="115"/>
      <c r="AP241" s="115">
        <v>0</v>
      </c>
      <c r="AQ241" s="115"/>
      <c r="AR241" s="115"/>
      <c r="AS241" s="115"/>
      <c r="AT241" s="115"/>
      <c r="AU241" s="115">
        <v>0</v>
      </c>
      <c r="AV241" s="115"/>
      <c r="AW241" s="115"/>
      <c r="AX241" s="115"/>
      <c r="AY241" s="115"/>
      <c r="AZ241" s="115">
        <v>0</v>
      </c>
      <c r="BA241" s="115"/>
      <c r="BB241" s="115"/>
      <c r="BC241" s="115"/>
      <c r="BD241" s="115"/>
      <c r="BE241" s="115">
        <v>0</v>
      </c>
      <c r="BF241" s="115"/>
      <c r="BG241" s="115"/>
      <c r="BH241" s="115"/>
      <c r="BI241" s="115"/>
    </row>
    <row r="242" spans="1:79" s="99" customFormat="1" ht="15" customHeight="1" x14ac:dyDescent="0.2">
      <c r="A242" s="89">
        <v>6</v>
      </c>
      <c r="B242" s="90"/>
      <c r="C242" s="90"/>
      <c r="D242" s="114" t="s">
        <v>250</v>
      </c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4"/>
      <c r="Q242" s="36" t="s">
        <v>235</v>
      </c>
      <c r="R242" s="36"/>
      <c r="S242" s="36"/>
      <c r="T242" s="36"/>
      <c r="U242" s="36"/>
      <c r="V242" s="36" t="s">
        <v>236</v>
      </c>
      <c r="W242" s="36"/>
      <c r="X242" s="36"/>
      <c r="Y242" s="36"/>
      <c r="Z242" s="36"/>
      <c r="AA242" s="36"/>
      <c r="AB242" s="36"/>
      <c r="AC242" s="36"/>
      <c r="AD242" s="36"/>
      <c r="AE242" s="36"/>
      <c r="AF242" s="115">
        <v>175</v>
      </c>
      <c r="AG242" s="115"/>
      <c r="AH242" s="115"/>
      <c r="AI242" s="115"/>
      <c r="AJ242" s="115"/>
      <c r="AK242" s="115">
        <v>0</v>
      </c>
      <c r="AL242" s="115"/>
      <c r="AM242" s="115"/>
      <c r="AN242" s="115"/>
      <c r="AO242" s="115"/>
      <c r="AP242" s="115">
        <v>175</v>
      </c>
      <c r="AQ242" s="115"/>
      <c r="AR242" s="115"/>
      <c r="AS242" s="115"/>
      <c r="AT242" s="115"/>
      <c r="AU242" s="115">
        <v>175</v>
      </c>
      <c r="AV242" s="115"/>
      <c r="AW242" s="115"/>
      <c r="AX242" s="115"/>
      <c r="AY242" s="115"/>
      <c r="AZ242" s="115">
        <v>0</v>
      </c>
      <c r="BA242" s="115"/>
      <c r="BB242" s="115"/>
      <c r="BC242" s="115"/>
      <c r="BD242" s="115"/>
      <c r="BE242" s="115">
        <v>175</v>
      </c>
      <c r="BF242" s="115"/>
      <c r="BG242" s="115"/>
      <c r="BH242" s="115"/>
      <c r="BI242" s="115"/>
    </row>
    <row r="244" spans="1:79" ht="14.25" customHeight="1" x14ac:dyDescent="0.2">
      <c r="A244" s="42" t="s">
        <v>124</v>
      </c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</row>
    <row r="245" spans="1:79" ht="15" customHeight="1" x14ac:dyDescent="0.2">
      <c r="A245" s="53" t="s">
        <v>278</v>
      </c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53"/>
    </row>
    <row r="246" spans="1:79" ht="12.95" customHeight="1" x14ac:dyDescent="0.2">
      <c r="A246" s="61" t="s">
        <v>19</v>
      </c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3"/>
      <c r="U246" s="36" t="s">
        <v>279</v>
      </c>
      <c r="V246" s="36"/>
      <c r="W246" s="36"/>
      <c r="X246" s="36"/>
      <c r="Y246" s="36"/>
      <c r="Z246" s="36"/>
      <c r="AA246" s="36"/>
      <c r="AB246" s="36"/>
      <c r="AC246" s="36"/>
      <c r="AD246" s="36"/>
      <c r="AE246" s="36" t="s">
        <v>282</v>
      </c>
      <c r="AF246" s="36"/>
      <c r="AG246" s="36"/>
      <c r="AH246" s="36"/>
      <c r="AI246" s="36"/>
      <c r="AJ246" s="36"/>
      <c r="AK246" s="36"/>
      <c r="AL246" s="36"/>
      <c r="AM246" s="36"/>
      <c r="AN246" s="36"/>
      <c r="AO246" s="36" t="s">
        <v>290</v>
      </c>
      <c r="AP246" s="36"/>
      <c r="AQ246" s="36"/>
      <c r="AR246" s="36"/>
      <c r="AS246" s="36"/>
      <c r="AT246" s="36"/>
      <c r="AU246" s="36"/>
      <c r="AV246" s="36"/>
      <c r="AW246" s="36"/>
      <c r="AX246" s="36"/>
      <c r="AY246" s="36" t="s">
        <v>300</v>
      </c>
      <c r="AZ246" s="36"/>
      <c r="BA246" s="36"/>
      <c r="BB246" s="36"/>
      <c r="BC246" s="36"/>
      <c r="BD246" s="36"/>
      <c r="BE246" s="36"/>
      <c r="BF246" s="36"/>
      <c r="BG246" s="36"/>
      <c r="BH246" s="36"/>
      <c r="BI246" s="36" t="s">
        <v>305</v>
      </c>
      <c r="BJ246" s="36"/>
      <c r="BK246" s="36"/>
      <c r="BL246" s="36"/>
      <c r="BM246" s="36"/>
      <c r="BN246" s="36"/>
      <c r="BO246" s="36"/>
      <c r="BP246" s="36"/>
      <c r="BQ246" s="36"/>
      <c r="BR246" s="36"/>
    </row>
    <row r="247" spans="1:79" ht="30" customHeight="1" x14ac:dyDescent="0.2">
      <c r="A247" s="64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6"/>
      <c r="U247" s="36" t="s">
        <v>4</v>
      </c>
      <c r="V247" s="36"/>
      <c r="W247" s="36"/>
      <c r="X247" s="36"/>
      <c r="Y247" s="36"/>
      <c r="Z247" s="36" t="s">
        <v>3</v>
      </c>
      <c r="AA247" s="36"/>
      <c r="AB247" s="36"/>
      <c r="AC247" s="36"/>
      <c r="AD247" s="36"/>
      <c r="AE247" s="36" t="s">
        <v>4</v>
      </c>
      <c r="AF247" s="36"/>
      <c r="AG247" s="36"/>
      <c r="AH247" s="36"/>
      <c r="AI247" s="36"/>
      <c r="AJ247" s="36" t="s">
        <v>3</v>
      </c>
      <c r="AK247" s="36"/>
      <c r="AL247" s="36"/>
      <c r="AM247" s="36"/>
      <c r="AN247" s="36"/>
      <c r="AO247" s="36" t="s">
        <v>4</v>
      </c>
      <c r="AP247" s="36"/>
      <c r="AQ247" s="36"/>
      <c r="AR247" s="36"/>
      <c r="AS247" s="36"/>
      <c r="AT247" s="36" t="s">
        <v>3</v>
      </c>
      <c r="AU247" s="36"/>
      <c r="AV247" s="36"/>
      <c r="AW247" s="36"/>
      <c r="AX247" s="36"/>
      <c r="AY247" s="36" t="s">
        <v>4</v>
      </c>
      <c r="AZ247" s="36"/>
      <c r="BA247" s="36"/>
      <c r="BB247" s="36"/>
      <c r="BC247" s="36"/>
      <c r="BD247" s="36" t="s">
        <v>3</v>
      </c>
      <c r="BE247" s="36"/>
      <c r="BF247" s="36"/>
      <c r="BG247" s="36"/>
      <c r="BH247" s="36"/>
      <c r="BI247" s="36" t="s">
        <v>4</v>
      </c>
      <c r="BJ247" s="36"/>
      <c r="BK247" s="36"/>
      <c r="BL247" s="36"/>
      <c r="BM247" s="36"/>
      <c r="BN247" s="36" t="s">
        <v>3</v>
      </c>
      <c r="BO247" s="36"/>
      <c r="BP247" s="36"/>
      <c r="BQ247" s="36"/>
      <c r="BR247" s="36"/>
    </row>
    <row r="248" spans="1:79" ht="15" customHeight="1" x14ac:dyDescent="0.2">
      <c r="A248" s="30">
        <v>1</v>
      </c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2"/>
      <c r="U248" s="36">
        <v>2</v>
      </c>
      <c r="V248" s="36"/>
      <c r="W248" s="36"/>
      <c r="X248" s="36"/>
      <c r="Y248" s="36"/>
      <c r="Z248" s="36">
        <v>3</v>
      </c>
      <c r="AA248" s="36"/>
      <c r="AB248" s="36"/>
      <c r="AC248" s="36"/>
      <c r="AD248" s="36"/>
      <c r="AE248" s="36">
        <v>4</v>
      </c>
      <c r="AF248" s="36"/>
      <c r="AG248" s="36"/>
      <c r="AH248" s="36"/>
      <c r="AI248" s="36"/>
      <c r="AJ248" s="36">
        <v>5</v>
      </c>
      <c r="AK248" s="36"/>
      <c r="AL248" s="36"/>
      <c r="AM248" s="36"/>
      <c r="AN248" s="36"/>
      <c r="AO248" s="36">
        <v>6</v>
      </c>
      <c r="AP248" s="36"/>
      <c r="AQ248" s="36"/>
      <c r="AR248" s="36"/>
      <c r="AS248" s="36"/>
      <c r="AT248" s="36">
        <v>7</v>
      </c>
      <c r="AU248" s="36"/>
      <c r="AV248" s="36"/>
      <c r="AW248" s="36"/>
      <c r="AX248" s="36"/>
      <c r="AY248" s="36">
        <v>8</v>
      </c>
      <c r="AZ248" s="36"/>
      <c r="BA248" s="36"/>
      <c r="BB248" s="36"/>
      <c r="BC248" s="36"/>
      <c r="BD248" s="36">
        <v>9</v>
      </c>
      <c r="BE248" s="36"/>
      <c r="BF248" s="36"/>
      <c r="BG248" s="36"/>
      <c r="BH248" s="36"/>
      <c r="BI248" s="36">
        <v>10</v>
      </c>
      <c r="BJ248" s="36"/>
      <c r="BK248" s="36"/>
      <c r="BL248" s="36"/>
      <c r="BM248" s="36"/>
      <c r="BN248" s="36">
        <v>11</v>
      </c>
      <c r="BO248" s="36"/>
      <c r="BP248" s="36"/>
      <c r="BQ248" s="36"/>
      <c r="BR248" s="36"/>
    </row>
    <row r="249" spans="1:79" s="1" customFormat="1" ht="15.75" hidden="1" customHeight="1" x14ac:dyDescent="0.2">
      <c r="A249" s="33" t="s">
        <v>57</v>
      </c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5"/>
      <c r="U249" s="38" t="s">
        <v>65</v>
      </c>
      <c r="V249" s="38"/>
      <c r="W249" s="38"/>
      <c r="X249" s="38"/>
      <c r="Y249" s="38"/>
      <c r="Z249" s="37" t="s">
        <v>66</v>
      </c>
      <c r="AA249" s="37"/>
      <c r="AB249" s="37"/>
      <c r="AC249" s="37"/>
      <c r="AD249" s="37"/>
      <c r="AE249" s="38" t="s">
        <v>67</v>
      </c>
      <c r="AF249" s="38"/>
      <c r="AG249" s="38"/>
      <c r="AH249" s="38"/>
      <c r="AI249" s="38"/>
      <c r="AJ249" s="37" t="s">
        <v>68</v>
      </c>
      <c r="AK249" s="37"/>
      <c r="AL249" s="37"/>
      <c r="AM249" s="37"/>
      <c r="AN249" s="37"/>
      <c r="AO249" s="38" t="s">
        <v>58</v>
      </c>
      <c r="AP249" s="38"/>
      <c r="AQ249" s="38"/>
      <c r="AR249" s="38"/>
      <c r="AS249" s="38"/>
      <c r="AT249" s="37" t="s">
        <v>59</v>
      </c>
      <c r="AU249" s="37"/>
      <c r="AV249" s="37"/>
      <c r="AW249" s="37"/>
      <c r="AX249" s="37"/>
      <c r="AY249" s="38" t="s">
        <v>60</v>
      </c>
      <c r="AZ249" s="38"/>
      <c r="BA249" s="38"/>
      <c r="BB249" s="38"/>
      <c r="BC249" s="38"/>
      <c r="BD249" s="37" t="s">
        <v>61</v>
      </c>
      <c r="BE249" s="37"/>
      <c r="BF249" s="37"/>
      <c r="BG249" s="37"/>
      <c r="BH249" s="37"/>
      <c r="BI249" s="38" t="s">
        <v>62</v>
      </c>
      <c r="BJ249" s="38"/>
      <c r="BK249" s="38"/>
      <c r="BL249" s="38"/>
      <c r="BM249" s="38"/>
      <c r="BN249" s="37" t="s">
        <v>63</v>
      </c>
      <c r="BO249" s="37"/>
      <c r="BP249" s="37"/>
      <c r="BQ249" s="37"/>
      <c r="BR249" s="37"/>
      <c r="CA249" t="s">
        <v>41</v>
      </c>
    </row>
    <row r="250" spans="1:79" s="6" customFormat="1" ht="12.75" customHeight="1" x14ac:dyDescent="0.2">
      <c r="A250" s="100" t="s">
        <v>251</v>
      </c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2"/>
      <c r="U250" s="116">
        <v>12922291</v>
      </c>
      <c r="V250" s="116"/>
      <c r="W250" s="116"/>
      <c r="X250" s="116"/>
      <c r="Y250" s="116"/>
      <c r="Z250" s="116">
        <v>0</v>
      </c>
      <c r="AA250" s="116"/>
      <c r="AB250" s="116"/>
      <c r="AC250" s="116"/>
      <c r="AD250" s="116"/>
      <c r="AE250" s="116">
        <v>12952421</v>
      </c>
      <c r="AF250" s="116"/>
      <c r="AG250" s="116"/>
      <c r="AH250" s="116"/>
      <c r="AI250" s="116"/>
      <c r="AJ250" s="116">
        <v>0</v>
      </c>
      <c r="AK250" s="116"/>
      <c r="AL250" s="116"/>
      <c r="AM250" s="116"/>
      <c r="AN250" s="116"/>
      <c r="AO250" s="116">
        <v>7079966</v>
      </c>
      <c r="AP250" s="116"/>
      <c r="AQ250" s="116"/>
      <c r="AR250" s="116"/>
      <c r="AS250" s="116"/>
      <c r="AT250" s="116">
        <v>0</v>
      </c>
      <c r="AU250" s="116"/>
      <c r="AV250" s="116"/>
      <c r="AW250" s="116"/>
      <c r="AX250" s="116"/>
      <c r="AY250" s="116">
        <v>5430234</v>
      </c>
      <c r="AZ250" s="116"/>
      <c r="BA250" s="116"/>
      <c r="BB250" s="116"/>
      <c r="BC250" s="116"/>
      <c r="BD250" s="116">
        <v>0</v>
      </c>
      <c r="BE250" s="116"/>
      <c r="BF250" s="116"/>
      <c r="BG250" s="116"/>
      <c r="BH250" s="116"/>
      <c r="BI250" s="116">
        <v>6125683</v>
      </c>
      <c r="BJ250" s="116"/>
      <c r="BK250" s="116"/>
      <c r="BL250" s="116"/>
      <c r="BM250" s="116"/>
      <c r="BN250" s="116">
        <v>0</v>
      </c>
      <c r="BO250" s="116"/>
      <c r="BP250" s="116"/>
      <c r="BQ250" s="116"/>
      <c r="BR250" s="116"/>
      <c r="CA250" s="6" t="s">
        <v>42</v>
      </c>
    </row>
    <row r="251" spans="1:79" s="99" customFormat="1" ht="12.75" customHeight="1" x14ac:dyDescent="0.2">
      <c r="A251" s="92" t="s">
        <v>252</v>
      </c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4"/>
      <c r="U251" s="117">
        <v>6727412</v>
      </c>
      <c r="V251" s="117"/>
      <c r="W251" s="117"/>
      <c r="X251" s="117"/>
      <c r="Y251" s="117"/>
      <c r="Z251" s="117">
        <v>0</v>
      </c>
      <c r="AA251" s="117"/>
      <c r="AB251" s="117"/>
      <c r="AC251" s="117"/>
      <c r="AD251" s="117"/>
      <c r="AE251" s="117">
        <v>7083469</v>
      </c>
      <c r="AF251" s="117"/>
      <c r="AG251" s="117"/>
      <c r="AH251" s="117"/>
      <c r="AI251" s="117"/>
      <c r="AJ251" s="117">
        <v>0</v>
      </c>
      <c r="AK251" s="117"/>
      <c r="AL251" s="117"/>
      <c r="AM251" s="117"/>
      <c r="AN251" s="117"/>
      <c r="AO251" s="117">
        <v>3853138</v>
      </c>
      <c r="AP251" s="117"/>
      <c r="AQ251" s="117"/>
      <c r="AR251" s="117"/>
      <c r="AS251" s="117"/>
      <c r="AT251" s="117">
        <v>0</v>
      </c>
      <c r="AU251" s="117"/>
      <c r="AV251" s="117"/>
      <c r="AW251" s="117"/>
      <c r="AX251" s="117"/>
      <c r="AY251" s="117">
        <v>2968441</v>
      </c>
      <c r="AZ251" s="117"/>
      <c r="BA251" s="117"/>
      <c r="BB251" s="117"/>
      <c r="BC251" s="117"/>
      <c r="BD251" s="117">
        <v>0</v>
      </c>
      <c r="BE251" s="117"/>
      <c r="BF251" s="117"/>
      <c r="BG251" s="117"/>
      <c r="BH251" s="117"/>
      <c r="BI251" s="117">
        <v>3348229</v>
      </c>
      <c r="BJ251" s="117"/>
      <c r="BK251" s="117"/>
      <c r="BL251" s="117"/>
      <c r="BM251" s="117"/>
      <c r="BN251" s="117">
        <v>0</v>
      </c>
      <c r="BO251" s="117"/>
      <c r="BP251" s="117"/>
      <c r="BQ251" s="117"/>
      <c r="BR251" s="117"/>
    </row>
    <row r="252" spans="1:79" s="99" customFormat="1" ht="12.75" customHeight="1" x14ac:dyDescent="0.2">
      <c r="A252" s="92" t="s">
        <v>253</v>
      </c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4"/>
      <c r="U252" s="117">
        <v>4782122</v>
      </c>
      <c r="V252" s="117"/>
      <c r="W252" s="117"/>
      <c r="X252" s="117"/>
      <c r="Y252" s="117"/>
      <c r="Z252" s="117">
        <v>0</v>
      </c>
      <c r="AA252" s="117"/>
      <c r="AB252" s="117"/>
      <c r="AC252" s="117"/>
      <c r="AD252" s="117"/>
      <c r="AE252" s="117">
        <v>4381424</v>
      </c>
      <c r="AF252" s="117"/>
      <c r="AG252" s="117"/>
      <c r="AH252" s="117"/>
      <c r="AI252" s="117"/>
      <c r="AJ252" s="117">
        <v>0</v>
      </c>
      <c r="AK252" s="117"/>
      <c r="AL252" s="117"/>
      <c r="AM252" s="117"/>
      <c r="AN252" s="117"/>
      <c r="AO252" s="117">
        <v>2397444</v>
      </c>
      <c r="AP252" s="117"/>
      <c r="AQ252" s="117"/>
      <c r="AR252" s="117"/>
      <c r="AS252" s="117"/>
      <c r="AT252" s="117">
        <v>0</v>
      </c>
      <c r="AU252" s="117"/>
      <c r="AV252" s="117"/>
      <c r="AW252" s="117"/>
      <c r="AX252" s="117"/>
      <c r="AY252" s="117">
        <v>1839070</v>
      </c>
      <c r="AZ252" s="117"/>
      <c r="BA252" s="117"/>
      <c r="BB252" s="117"/>
      <c r="BC252" s="117"/>
      <c r="BD252" s="117">
        <v>0</v>
      </c>
      <c r="BE252" s="117"/>
      <c r="BF252" s="117"/>
      <c r="BG252" s="117"/>
      <c r="BH252" s="117"/>
      <c r="BI252" s="117">
        <v>2074883</v>
      </c>
      <c r="BJ252" s="117"/>
      <c r="BK252" s="117"/>
      <c r="BL252" s="117"/>
      <c r="BM252" s="117"/>
      <c r="BN252" s="117">
        <v>0</v>
      </c>
      <c r="BO252" s="117"/>
      <c r="BP252" s="117"/>
      <c r="BQ252" s="117"/>
      <c r="BR252" s="117"/>
    </row>
    <row r="253" spans="1:79" s="99" customFormat="1" ht="12.75" customHeight="1" x14ac:dyDescent="0.2">
      <c r="A253" s="92" t="s">
        <v>254</v>
      </c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4"/>
      <c r="U253" s="117">
        <v>1412757</v>
      </c>
      <c r="V253" s="117"/>
      <c r="W253" s="117"/>
      <c r="X253" s="117"/>
      <c r="Y253" s="117"/>
      <c r="Z253" s="117">
        <v>0</v>
      </c>
      <c r="AA253" s="117"/>
      <c r="AB253" s="117"/>
      <c r="AC253" s="117"/>
      <c r="AD253" s="117"/>
      <c r="AE253" s="117">
        <v>1487528</v>
      </c>
      <c r="AF253" s="117"/>
      <c r="AG253" s="117"/>
      <c r="AH253" s="117"/>
      <c r="AI253" s="117"/>
      <c r="AJ253" s="117">
        <v>0</v>
      </c>
      <c r="AK253" s="117"/>
      <c r="AL253" s="117"/>
      <c r="AM253" s="117"/>
      <c r="AN253" s="117"/>
      <c r="AO253" s="117">
        <v>829384</v>
      </c>
      <c r="AP253" s="117"/>
      <c r="AQ253" s="117"/>
      <c r="AR253" s="117"/>
      <c r="AS253" s="117"/>
      <c r="AT253" s="117">
        <v>0</v>
      </c>
      <c r="AU253" s="117"/>
      <c r="AV253" s="117"/>
      <c r="AW253" s="117"/>
      <c r="AX253" s="117"/>
      <c r="AY253" s="117">
        <v>622723</v>
      </c>
      <c r="AZ253" s="117"/>
      <c r="BA253" s="117"/>
      <c r="BB253" s="117"/>
      <c r="BC253" s="117"/>
      <c r="BD253" s="117">
        <v>0</v>
      </c>
      <c r="BE253" s="117"/>
      <c r="BF253" s="117"/>
      <c r="BG253" s="117"/>
      <c r="BH253" s="117"/>
      <c r="BI253" s="117">
        <v>702571</v>
      </c>
      <c r="BJ253" s="117"/>
      <c r="BK253" s="117"/>
      <c r="BL253" s="117"/>
      <c r="BM253" s="117"/>
      <c r="BN253" s="117">
        <v>0</v>
      </c>
      <c r="BO253" s="117"/>
      <c r="BP253" s="117"/>
      <c r="BQ253" s="117"/>
      <c r="BR253" s="117"/>
    </row>
    <row r="254" spans="1:79" s="6" customFormat="1" ht="12.75" customHeight="1" x14ac:dyDescent="0.2">
      <c r="A254" s="100" t="s">
        <v>255</v>
      </c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2"/>
      <c r="U254" s="116">
        <v>560618</v>
      </c>
      <c r="V254" s="116"/>
      <c r="W254" s="116"/>
      <c r="X254" s="116"/>
      <c r="Y254" s="116"/>
      <c r="Z254" s="116">
        <v>0</v>
      </c>
      <c r="AA254" s="116"/>
      <c r="AB254" s="116"/>
      <c r="AC254" s="116"/>
      <c r="AD254" s="116"/>
      <c r="AE254" s="116">
        <v>590289</v>
      </c>
      <c r="AF254" s="116"/>
      <c r="AG254" s="116"/>
      <c r="AH254" s="116"/>
      <c r="AI254" s="116"/>
      <c r="AJ254" s="116">
        <v>0</v>
      </c>
      <c r="AK254" s="116"/>
      <c r="AL254" s="116"/>
      <c r="AM254" s="116"/>
      <c r="AN254" s="116"/>
      <c r="AO254" s="116">
        <v>333304</v>
      </c>
      <c r="AP254" s="116"/>
      <c r="AQ254" s="116"/>
      <c r="AR254" s="116"/>
      <c r="AS254" s="116"/>
      <c r="AT254" s="116">
        <v>0</v>
      </c>
      <c r="AU254" s="116"/>
      <c r="AV254" s="116"/>
      <c r="AW254" s="116"/>
      <c r="AX254" s="116"/>
      <c r="AY254" s="116">
        <v>250253</v>
      </c>
      <c r="AZ254" s="116"/>
      <c r="BA254" s="116"/>
      <c r="BB254" s="116"/>
      <c r="BC254" s="116"/>
      <c r="BD254" s="116">
        <v>0</v>
      </c>
      <c r="BE254" s="116"/>
      <c r="BF254" s="116"/>
      <c r="BG254" s="116"/>
      <c r="BH254" s="116"/>
      <c r="BI254" s="116">
        <v>282342</v>
      </c>
      <c r="BJ254" s="116"/>
      <c r="BK254" s="116"/>
      <c r="BL254" s="116"/>
      <c r="BM254" s="116"/>
      <c r="BN254" s="116">
        <v>0</v>
      </c>
      <c r="BO254" s="116"/>
      <c r="BP254" s="116"/>
      <c r="BQ254" s="116"/>
      <c r="BR254" s="116"/>
    </row>
    <row r="255" spans="1:79" s="99" customFormat="1" ht="12.75" customHeight="1" x14ac:dyDescent="0.2">
      <c r="A255" s="92" t="s">
        <v>256</v>
      </c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4"/>
      <c r="U255" s="117">
        <v>560618</v>
      </c>
      <c r="V255" s="117"/>
      <c r="W255" s="117"/>
      <c r="X255" s="117"/>
      <c r="Y255" s="117"/>
      <c r="Z255" s="117">
        <v>0</v>
      </c>
      <c r="AA255" s="117"/>
      <c r="AB255" s="117"/>
      <c r="AC255" s="117"/>
      <c r="AD255" s="117"/>
      <c r="AE255" s="117">
        <v>590289</v>
      </c>
      <c r="AF255" s="117"/>
      <c r="AG255" s="117"/>
      <c r="AH255" s="117"/>
      <c r="AI255" s="117"/>
      <c r="AJ255" s="117">
        <v>0</v>
      </c>
      <c r="AK255" s="117"/>
      <c r="AL255" s="117"/>
      <c r="AM255" s="117"/>
      <c r="AN255" s="117"/>
      <c r="AO255" s="117">
        <v>333304</v>
      </c>
      <c r="AP255" s="117"/>
      <c r="AQ255" s="117"/>
      <c r="AR255" s="117"/>
      <c r="AS255" s="117"/>
      <c r="AT255" s="117">
        <v>0</v>
      </c>
      <c r="AU255" s="117"/>
      <c r="AV255" s="117"/>
      <c r="AW255" s="117"/>
      <c r="AX255" s="117"/>
      <c r="AY255" s="117">
        <v>250253</v>
      </c>
      <c r="AZ255" s="117"/>
      <c r="BA255" s="117"/>
      <c r="BB255" s="117"/>
      <c r="BC255" s="117"/>
      <c r="BD255" s="117">
        <v>0</v>
      </c>
      <c r="BE255" s="117"/>
      <c r="BF255" s="117"/>
      <c r="BG255" s="117"/>
      <c r="BH255" s="117"/>
      <c r="BI255" s="117">
        <v>282342</v>
      </c>
      <c r="BJ255" s="117"/>
      <c r="BK255" s="117"/>
      <c r="BL255" s="117"/>
      <c r="BM255" s="117"/>
      <c r="BN255" s="117">
        <v>0</v>
      </c>
      <c r="BO255" s="117"/>
      <c r="BP255" s="117"/>
      <c r="BQ255" s="117"/>
      <c r="BR255" s="117"/>
    </row>
    <row r="256" spans="1:79" s="99" customFormat="1" ht="12.75" customHeight="1" x14ac:dyDescent="0.2">
      <c r="A256" s="92" t="s">
        <v>257</v>
      </c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4"/>
      <c r="U256" s="117">
        <v>313497</v>
      </c>
      <c r="V256" s="117"/>
      <c r="W256" s="117"/>
      <c r="X256" s="117"/>
      <c r="Y256" s="117"/>
      <c r="Z256" s="117">
        <v>0</v>
      </c>
      <c r="AA256" s="117"/>
      <c r="AB256" s="117"/>
      <c r="AC256" s="117"/>
      <c r="AD256" s="117"/>
      <c r="AE256" s="117">
        <v>330090</v>
      </c>
      <c r="AF256" s="117"/>
      <c r="AG256" s="117"/>
      <c r="AH256" s="117"/>
      <c r="AI256" s="117"/>
      <c r="AJ256" s="117">
        <v>0</v>
      </c>
      <c r="AK256" s="117"/>
      <c r="AL256" s="117"/>
      <c r="AM256" s="117"/>
      <c r="AN256" s="117"/>
      <c r="AO256" s="117">
        <v>186030</v>
      </c>
      <c r="AP256" s="117"/>
      <c r="AQ256" s="117"/>
      <c r="AR256" s="117"/>
      <c r="AS256" s="117"/>
      <c r="AT256" s="117">
        <v>0</v>
      </c>
      <c r="AU256" s="117"/>
      <c r="AV256" s="117"/>
      <c r="AW256" s="117"/>
      <c r="AX256" s="117"/>
      <c r="AY256" s="117">
        <v>139676</v>
      </c>
      <c r="AZ256" s="117"/>
      <c r="BA256" s="117"/>
      <c r="BB256" s="117"/>
      <c r="BC256" s="117"/>
      <c r="BD256" s="117">
        <v>0</v>
      </c>
      <c r="BE256" s="117"/>
      <c r="BF256" s="117"/>
      <c r="BG256" s="117"/>
      <c r="BH256" s="117"/>
      <c r="BI256" s="117">
        <v>157586</v>
      </c>
      <c r="BJ256" s="117"/>
      <c r="BK256" s="117"/>
      <c r="BL256" s="117"/>
      <c r="BM256" s="117"/>
      <c r="BN256" s="117">
        <v>0</v>
      </c>
      <c r="BO256" s="117"/>
      <c r="BP256" s="117"/>
      <c r="BQ256" s="117"/>
      <c r="BR256" s="117"/>
    </row>
    <row r="257" spans="1:79" s="6" customFormat="1" ht="12.75" customHeight="1" x14ac:dyDescent="0.2">
      <c r="A257" s="100" t="s">
        <v>147</v>
      </c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2"/>
      <c r="U257" s="116">
        <v>13796406</v>
      </c>
      <c r="V257" s="116"/>
      <c r="W257" s="116"/>
      <c r="X257" s="116"/>
      <c r="Y257" s="116"/>
      <c r="Z257" s="116">
        <v>0</v>
      </c>
      <c r="AA257" s="116"/>
      <c r="AB257" s="116"/>
      <c r="AC257" s="116"/>
      <c r="AD257" s="116"/>
      <c r="AE257" s="116">
        <v>13872800</v>
      </c>
      <c r="AF257" s="116"/>
      <c r="AG257" s="116"/>
      <c r="AH257" s="116"/>
      <c r="AI257" s="116"/>
      <c r="AJ257" s="116">
        <v>0</v>
      </c>
      <c r="AK257" s="116"/>
      <c r="AL257" s="116"/>
      <c r="AM257" s="116"/>
      <c r="AN257" s="116"/>
      <c r="AO257" s="116">
        <v>7599300</v>
      </c>
      <c r="AP257" s="116"/>
      <c r="AQ257" s="116"/>
      <c r="AR257" s="116"/>
      <c r="AS257" s="116"/>
      <c r="AT257" s="116">
        <v>0</v>
      </c>
      <c r="AU257" s="116"/>
      <c r="AV257" s="116"/>
      <c r="AW257" s="116"/>
      <c r="AX257" s="116"/>
      <c r="AY257" s="116">
        <v>5820163</v>
      </c>
      <c r="AZ257" s="116"/>
      <c r="BA257" s="116"/>
      <c r="BB257" s="116"/>
      <c r="BC257" s="116"/>
      <c r="BD257" s="116">
        <v>0</v>
      </c>
      <c r="BE257" s="116"/>
      <c r="BF257" s="116"/>
      <c r="BG257" s="116"/>
      <c r="BH257" s="116"/>
      <c r="BI257" s="116">
        <v>6565611</v>
      </c>
      <c r="BJ257" s="116"/>
      <c r="BK257" s="116"/>
      <c r="BL257" s="116"/>
      <c r="BM257" s="116"/>
      <c r="BN257" s="116">
        <v>0</v>
      </c>
      <c r="BO257" s="116"/>
      <c r="BP257" s="116"/>
      <c r="BQ257" s="116"/>
      <c r="BR257" s="116"/>
    </row>
    <row r="258" spans="1:79" s="99" customFormat="1" ht="38.25" customHeight="1" x14ac:dyDescent="0.2">
      <c r="A258" s="92" t="s">
        <v>258</v>
      </c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4"/>
      <c r="U258" s="117" t="s">
        <v>173</v>
      </c>
      <c r="V258" s="117"/>
      <c r="W258" s="117"/>
      <c r="X258" s="117"/>
      <c r="Y258" s="117"/>
      <c r="Z258" s="117"/>
      <c r="AA258" s="117"/>
      <c r="AB258" s="117"/>
      <c r="AC258" s="117"/>
      <c r="AD258" s="117"/>
      <c r="AE258" s="117" t="s">
        <v>173</v>
      </c>
      <c r="AF258" s="117"/>
      <c r="AG258" s="117"/>
      <c r="AH258" s="117"/>
      <c r="AI258" s="117"/>
      <c r="AJ258" s="117"/>
      <c r="AK258" s="117"/>
      <c r="AL258" s="117"/>
      <c r="AM258" s="117"/>
      <c r="AN258" s="117"/>
      <c r="AO258" s="117" t="s">
        <v>173</v>
      </c>
      <c r="AP258" s="117"/>
      <c r="AQ258" s="117"/>
      <c r="AR258" s="117"/>
      <c r="AS258" s="117"/>
      <c r="AT258" s="117"/>
      <c r="AU258" s="117"/>
      <c r="AV258" s="117"/>
      <c r="AW258" s="117"/>
      <c r="AX258" s="117"/>
      <c r="AY258" s="117" t="s">
        <v>173</v>
      </c>
      <c r="AZ258" s="117"/>
      <c r="BA258" s="117"/>
      <c r="BB258" s="117"/>
      <c r="BC258" s="117"/>
      <c r="BD258" s="117"/>
      <c r="BE258" s="117"/>
      <c r="BF258" s="117"/>
      <c r="BG258" s="117"/>
      <c r="BH258" s="117"/>
      <c r="BI258" s="117" t="s">
        <v>173</v>
      </c>
      <c r="BJ258" s="117"/>
      <c r="BK258" s="117"/>
      <c r="BL258" s="117"/>
      <c r="BM258" s="117"/>
      <c r="BN258" s="117"/>
      <c r="BO258" s="117"/>
      <c r="BP258" s="117"/>
      <c r="BQ258" s="117"/>
      <c r="BR258" s="117"/>
    </row>
    <row r="261" spans="1:79" ht="14.25" customHeight="1" x14ac:dyDescent="0.2">
      <c r="A261" s="42" t="s">
        <v>125</v>
      </c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</row>
    <row r="262" spans="1:79" ht="15" customHeight="1" x14ac:dyDescent="0.2">
      <c r="A262" s="61" t="s">
        <v>6</v>
      </c>
      <c r="B262" s="62"/>
      <c r="C262" s="62"/>
      <c r="D262" s="61" t="s">
        <v>10</v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3"/>
      <c r="W262" s="36" t="s">
        <v>279</v>
      </c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 t="s">
        <v>283</v>
      </c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 t="s">
        <v>295</v>
      </c>
      <c r="AV262" s="36"/>
      <c r="AW262" s="36"/>
      <c r="AX262" s="36"/>
      <c r="AY262" s="36"/>
      <c r="AZ262" s="36"/>
      <c r="BA262" s="36" t="s">
        <v>301</v>
      </c>
      <c r="BB262" s="36"/>
      <c r="BC262" s="36"/>
      <c r="BD262" s="36"/>
      <c r="BE262" s="36"/>
      <c r="BF262" s="36"/>
      <c r="BG262" s="36" t="s">
        <v>310</v>
      </c>
      <c r="BH262" s="36"/>
      <c r="BI262" s="36"/>
      <c r="BJ262" s="36"/>
      <c r="BK262" s="36"/>
      <c r="BL262" s="36"/>
    </row>
    <row r="263" spans="1:79" ht="15" customHeight="1" x14ac:dyDescent="0.2">
      <c r="A263" s="77"/>
      <c r="B263" s="78"/>
      <c r="C263" s="78"/>
      <c r="D263" s="77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9"/>
      <c r="W263" s="36" t="s">
        <v>4</v>
      </c>
      <c r="X263" s="36"/>
      <c r="Y263" s="36"/>
      <c r="Z263" s="36"/>
      <c r="AA263" s="36"/>
      <c r="AB263" s="36"/>
      <c r="AC263" s="36" t="s">
        <v>3</v>
      </c>
      <c r="AD263" s="36"/>
      <c r="AE263" s="36"/>
      <c r="AF263" s="36"/>
      <c r="AG263" s="36"/>
      <c r="AH263" s="36"/>
      <c r="AI263" s="36" t="s">
        <v>4</v>
      </c>
      <c r="AJ263" s="36"/>
      <c r="AK263" s="36"/>
      <c r="AL263" s="36"/>
      <c r="AM263" s="36"/>
      <c r="AN263" s="36"/>
      <c r="AO263" s="36" t="s">
        <v>3</v>
      </c>
      <c r="AP263" s="36"/>
      <c r="AQ263" s="36"/>
      <c r="AR263" s="36"/>
      <c r="AS263" s="36"/>
      <c r="AT263" s="36"/>
      <c r="AU263" s="49" t="s">
        <v>4</v>
      </c>
      <c r="AV263" s="49"/>
      <c r="AW263" s="49"/>
      <c r="AX263" s="49" t="s">
        <v>3</v>
      </c>
      <c r="AY263" s="49"/>
      <c r="AZ263" s="49"/>
      <c r="BA263" s="49" t="s">
        <v>4</v>
      </c>
      <c r="BB263" s="49"/>
      <c r="BC263" s="49"/>
      <c r="BD263" s="49" t="s">
        <v>3</v>
      </c>
      <c r="BE263" s="49"/>
      <c r="BF263" s="49"/>
      <c r="BG263" s="49" t="s">
        <v>4</v>
      </c>
      <c r="BH263" s="49"/>
      <c r="BI263" s="49"/>
      <c r="BJ263" s="49" t="s">
        <v>3</v>
      </c>
      <c r="BK263" s="49"/>
      <c r="BL263" s="49"/>
    </row>
    <row r="264" spans="1:79" ht="57" customHeight="1" x14ac:dyDescent="0.2">
      <c r="A264" s="64"/>
      <c r="B264" s="65"/>
      <c r="C264" s="65"/>
      <c r="D264" s="64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6"/>
      <c r="W264" s="36" t="s">
        <v>12</v>
      </c>
      <c r="X264" s="36"/>
      <c r="Y264" s="36"/>
      <c r="Z264" s="36" t="s">
        <v>11</v>
      </c>
      <c r="AA264" s="36"/>
      <c r="AB264" s="36"/>
      <c r="AC264" s="36" t="s">
        <v>12</v>
      </c>
      <c r="AD264" s="36"/>
      <c r="AE264" s="36"/>
      <c r="AF264" s="36" t="s">
        <v>11</v>
      </c>
      <c r="AG264" s="36"/>
      <c r="AH264" s="36"/>
      <c r="AI264" s="36" t="s">
        <v>12</v>
      </c>
      <c r="AJ264" s="36"/>
      <c r="AK264" s="36"/>
      <c r="AL264" s="36" t="s">
        <v>11</v>
      </c>
      <c r="AM264" s="36"/>
      <c r="AN264" s="36"/>
      <c r="AO264" s="36" t="s">
        <v>12</v>
      </c>
      <c r="AP264" s="36"/>
      <c r="AQ264" s="36"/>
      <c r="AR264" s="36" t="s">
        <v>11</v>
      </c>
      <c r="AS264" s="36"/>
      <c r="AT264" s="36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</row>
    <row r="265" spans="1:79" ht="15" customHeight="1" x14ac:dyDescent="0.2">
      <c r="A265" s="30">
        <v>1</v>
      </c>
      <c r="B265" s="31"/>
      <c r="C265" s="31"/>
      <c r="D265" s="30">
        <v>2</v>
      </c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2"/>
      <c r="W265" s="36">
        <v>3</v>
      </c>
      <c r="X265" s="36"/>
      <c r="Y265" s="36"/>
      <c r="Z265" s="36">
        <v>4</v>
      </c>
      <c r="AA265" s="36"/>
      <c r="AB265" s="36"/>
      <c r="AC265" s="36">
        <v>5</v>
      </c>
      <c r="AD265" s="36"/>
      <c r="AE265" s="36"/>
      <c r="AF265" s="36">
        <v>6</v>
      </c>
      <c r="AG265" s="36"/>
      <c r="AH265" s="36"/>
      <c r="AI265" s="36">
        <v>7</v>
      </c>
      <c r="AJ265" s="36"/>
      <c r="AK265" s="36"/>
      <c r="AL265" s="36">
        <v>8</v>
      </c>
      <c r="AM265" s="36"/>
      <c r="AN265" s="36"/>
      <c r="AO265" s="36">
        <v>9</v>
      </c>
      <c r="AP265" s="36"/>
      <c r="AQ265" s="36"/>
      <c r="AR265" s="36">
        <v>10</v>
      </c>
      <c r="AS265" s="36"/>
      <c r="AT265" s="36"/>
      <c r="AU265" s="36">
        <v>11</v>
      </c>
      <c r="AV265" s="36"/>
      <c r="AW265" s="36"/>
      <c r="AX265" s="36">
        <v>12</v>
      </c>
      <c r="AY265" s="36"/>
      <c r="AZ265" s="36"/>
      <c r="BA265" s="36">
        <v>13</v>
      </c>
      <c r="BB265" s="36"/>
      <c r="BC265" s="36"/>
      <c r="BD265" s="36">
        <v>14</v>
      </c>
      <c r="BE265" s="36"/>
      <c r="BF265" s="36"/>
      <c r="BG265" s="36">
        <v>15</v>
      </c>
      <c r="BH265" s="36"/>
      <c r="BI265" s="36"/>
      <c r="BJ265" s="36">
        <v>16</v>
      </c>
      <c r="BK265" s="36"/>
      <c r="BL265" s="36"/>
    </row>
    <row r="266" spans="1:79" s="1" customFormat="1" ht="12.75" hidden="1" customHeight="1" x14ac:dyDescent="0.2">
      <c r="A266" s="33" t="s">
        <v>69</v>
      </c>
      <c r="B266" s="34"/>
      <c r="C266" s="34"/>
      <c r="D266" s="33" t="s">
        <v>57</v>
      </c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5"/>
      <c r="W266" s="38" t="s">
        <v>72</v>
      </c>
      <c r="X266" s="38"/>
      <c r="Y266" s="38"/>
      <c r="Z266" s="38" t="s">
        <v>73</v>
      </c>
      <c r="AA266" s="38"/>
      <c r="AB266" s="38"/>
      <c r="AC266" s="37" t="s">
        <v>74</v>
      </c>
      <c r="AD266" s="37"/>
      <c r="AE266" s="37"/>
      <c r="AF266" s="37" t="s">
        <v>75</v>
      </c>
      <c r="AG266" s="37"/>
      <c r="AH266" s="37"/>
      <c r="AI266" s="38" t="s">
        <v>76</v>
      </c>
      <c r="AJ266" s="38"/>
      <c r="AK266" s="38"/>
      <c r="AL266" s="38" t="s">
        <v>77</v>
      </c>
      <c r="AM266" s="38"/>
      <c r="AN266" s="38"/>
      <c r="AO266" s="37" t="s">
        <v>104</v>
      </c>
      <c r="AP266" s="37"/>
      <c r="AQ266" s="37"/>
      <c r="AR266" s="37" t="s">
        <v>78</v>
      </c>
      <c r="AS266" s="37"/>
      <c r="AT266" s="37"/>
      <c r="AU266" s="38" t="s">
        <v>105</v>
      </c>
      <c r="AV266" s="38"/>
      <c r="AW266" s="38"/>
      <c r="AX266" s="37" t="s">
        <v>106</v>
      </c>
      <c r="AY266" s="37"/>
      <c r="AZ266" s="37"/>
      <c r="BA266" s="38" t="s">
        <v>107</v>
      </c>
      <c r="BB266" s="38"/>
      <c r="BC266" s="38"/>
      <c r="BD266" s="37" t="s">
        <v>108</v>
      </c>
      <c r="BE266" s="37"/>
      <c r="BF266" s="37"/>
      <c r="BG266" s="38" t="s">
        <v>109</v>
      </c>
      <c r="BH266" s="38"/>
      <c r="BI266" s="38"/>
      <c r="BJ266" s="37" t="s">
        <v>110</v>
      </c>
      <c r="BK266" s="37"/>
      <c r="BL266" s="37"/>
      <c r="CA266" s="1" t="s">
        <v>103</v>
      </c>
    </row>
    <row r="267" spans="1:79" s="99" customFormat="1" ht="12.75" customHeight="1" x14ac:dyDescent="0.2">
      <c r="A267" s="89">
        <v>1</v>
      </c>
      <c r="B267" s="90"/>
      <c r="C267" s="90"/>
      <c r="D267" s="92" t="s">
        <v>259</v>
      </c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4"/>
      <c r="W267" s="115">
        <v>26.4</v>
      </c>
      <c r="X267" s="115"/>
      <c r="Y267" s="115"/>
      <c r="Z267" s="115">
        <v>26.4</v>
      </c>
      <c r="AA267" s="115"/>
      <c r="AB267" s="115"/>
      <c r="AC267" s="115">
        <v>0</v>
      </c>
      <c r="AD267" s="115"/>
      <c r="AE267" s="115"/>
      <c r="AF267" s="115">
        <v>0</v>
      </c>
      <c r="AG267" s="115"/>
      <c r="AH267" s="115"/>
      <c r="AI267" s="115">
        <v>23.4</v>
      </c>
      <c r="AJ267" s="115"/>
      <c r="AK267" s="115"/>
      <c r="AL267" s="115">
        <v>22.4</v>
      </c>
      <c r="AM267" s="115"/>
      <c r="AN267" s="115"/>
      <c r="AO267" s="115">
        <v>0</v>
      </c>
      <c r="AP267" s="115"/>
      <c r="AQ267" s="115"/>
      <c r="AR267" s="115">
        <v>0</v>
      </c>
      <c r="AS267" s="115"/>
      <c r="AT267" s="115"/>
      <c r="AU267" s="115">
        <v>23.4</v>
      </c>
      <c r="AV267" s="115"/>
      <c r="AW267" s="115"/>
      <c r="AX267" s="115">
        <v>0</v>
      </c>
      <c r="AY267" s="115"/>
      <c r="AZ267" s="115"/>
      <c r="BA267" s="115">
        <v>23.4</v>
      </c>
      <c r="BB267" s="115"/>
      <c r="BC267" s="115"/>
      <c r="BD267" s="115">
        <v>0</v>
      </c>
      <c r="BE267" s="115"/>
      <c r="BF267" s="115"/>
      <c r="BG267" s="115">
        <v>23.4</v>
      </c>
      <c r="BH267" s="115"/>
      <c r="BI267" s="115"/>
      <c r="BJ267" s="115">
        <v>0</v>
      </c>
      <c r="BK267" s="115"/>
      <c r="BL267" s="115"/>
      <c r="CA267" s="99" t="s">
        <v>43</v>
      </c>
    </row>
    <row r="268" spans="1:79" s="99" customFormat="1" ht="12.75" customHeight="1" x14ac:dyDescent="0.2">
      <c r="A268" s="89">
        <v>2</v>
      </c>
      <c r="B268" s="90"/>
      <c r="C268" s="90"/>
      <c r="D268" s="92" t="s">
        <v>260</v>
      </c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4"/>
      <c r="W268" s="115">
        <v>199.25</v>
      </c>
      <c r="X268" s="115"/>
      <c r="Y268" s="115"/>
      <c r="Z268" s="115">
        <v>160.75</v>
      </c>
      <c r="AA268" s="115"/>
      <c r="AB268" s="115"/>
      <c r="AC268" s="115">
        <v>0</v>
      </c>
      <c r="AD268" s="115"/>
      <c r="AE268" s="115"/>
      <c r="AF268" s="115">
        <v>0</v>
      </c>
      <c r="AG268" s="115"/>
      <c r="AH268" s="115"/>
      <c r="AI268" s="115">
        <v>181.65</v>
      </c>
      <c r="AJ268" s="115"/>
      <c r="AK268" s="115"/>
      <c r="AL268" s="115">
        <v>167.15</v>
      </c>
      <c r="AM268" s="115"/>
      <c r="AN268" s="115"/>
      <c r="AO268" s="115">
        <v>0</v>
      </c>
      <c r="AP268" s="115"/>
      <c r="AQ268" s="115"/>
      <c r="AR268" s="115">
        <v>0</v>
      </c>
      <c r="AS268" s="115"/>
      <c r="AT268" s="115"/>
      <c r="AU268" s="115">
        <v>181.65</v>
      </c>
      <c r="AV268" s="115"/>
      <c r="AW268" s="115"/>
      <c r="AX268" s="115">
        <v>0</v>
      </c>
      <c r="AY268" s="115"/>
      <c r="AZ268" s="115"/>
      <c r="BA268" s="115">
        <v>181.65</v>
      </c>
      <c r="BB268" s="115"/>
      <c r="BC268" s="115"/>
      <c r="BD268" s="115">
        <v>0</v>
      </c>
      <c r="BE268" s="115"/>
      <c r="BF268" s="115"/>
      <c r="BG268" s="115">
        <v>181.65</v>
      </c>
      <c r="BH268" s="115"/>
      <c r="BI268" s="115"/>
      <c r="BJ268" s="115">
        <v>0</v>
      </c>
      <c r="BK268" s="115"/>
      <c r="BL268" s="115"/>
    </row>
    <row r="269" spans="1:79" s="6" customFormat="1" ht="12.75" customHeight="1" x14ac:dyDescent="0.2">
      <c r="A269" s="87">
        <v>3</v>
      </c>
      <c r="B269" s="85"/>
      <c r="C269" s="85"/>
      <c r="D269" s="100" t="s">
        <v>261</v>
      </c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2"/>
      <c r="W269" s="112">
        <v>225.65</v>
      </c>
      <c r="X269" s="112"/>
      <c r="Y269" s="112"/>
      <c r="Z269" s="112">
        <v>187.15</v>
      </c>
      <c r="AA269" s="112"/>
      <c r="AB269" s="112"/>
      <c r="AC269" s="112">
        <v>0</v>
      </c>
      <c r="AD269" s="112"/>
      <c r="AE269" s="112"/>
      <c r="AF269" s="112">
        <v>0</v>
      </c>
      <c r="AG269" s="112"/>
      <c r="AH269" s="112"/>
      <c r="AI269" s="112">
        <v>205.05</v>
      </c>
      <c r="AJ269" s="112"/>
      <c r="AK269" s="112"/>
      <c r="AL269" s="112">
        <v>189.55</v>
      </c>
      <c r="AM269" s="112"/>
      <c r="AN269" s="112"/>
      <c r="AO269" s="112">
        <v>0</v>
      </c>
      <c r="AP269" s="112"/>
      <c r="AQ269" s="112"/>
      <c r="AR269" s="112">
        <v>0</v>
      </c>
      <c r="AS269" s="112"/>
      <c r="AT269" s="112"/>
      <c r="AU269" s="112">
        <v>205.05</v>
      </c>
      <c r="AV269" s="112"/>
      <c r="AW269" s="112"/>
      <c r="AX269" s="112">
        <v>0</v>
      </c>
      <c r="AY269" s="112"/>
      <c r="AZ269" s="112"/>
      <c r="BA269" s="112">
        <v>205.05</v>
      </c>
      <c r="BB269" s="112"/>
      <c r="BC269" s="112"/>
      <c r="BD269" s="112">
        <v>0</v>
      </c>
      <c r="BE269" s="112"/>
      <c r="BF269" s="112"/>
      <c r="BG269" s="112">
        <v>205.05</v>
      </c>
      <c r="BH269" s="112"/>
      <c r="BI269" s="112"/>
      <c r="BJ269" s="112">
        <v>0</v>
      </c>
      <c r="BK269" s="112"/>
      <c r="BL269" s="112"/>
    </row>
    <row r="270" spans="1:79" s="99" customFormat="1" ht="25.5" customHeight="1" x14ac:dyDescent="0.2">
      <c r="A270" s="89">
        <v>4</v>
      </c>
      <c r="B270" s="90"/>
      <c r="C270" s="90"/>
      <c r="D270" s="92" t="s">
        <v>262</v>
      </c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4"/>
      <c r="W270" s="115" t="s">
        <v>173</v>
      </c>
      <c r="X270" s="115"/>
      <c r="Y270" s="115"/>
      <c r="Z270" s="115" t="s">
        <v>173</v>
      </c>
      <c r="AA270" s="115"/>
      <c r="AB270" s="115"/>
      <c r="AC270" s="115"/>
      <c r="AD270" s="115"/>
      <c r="AE270" s="115"/>
      <c r="AF270" s="115"/>
      <c r="AG270" s="115"/>
      <c r="AH270" s="115"/>
      <c r="AI270" s="115" t="s">
        <v>173</v>
      </c>
      <c r="AJ270" s="115"/>
      <c r="AK270" s="115"/>
      <c r="AL270" s="115" t="s">
        <v>173</v>
      </c>
      <c r="AM270" s="115"/>
      <c r="AN270" s="115"/>
      <c r="AO270" s="115"/>
      <c r="AP270" s="115"/>
      <c r="AQ270" s="115"/>
      <c r="AR270" s="115"/>
      <c r="AS270" s="115"/>
      <c r="AT270" s="115"/>
      <c r="AU270" s="115" t="s">
        <v>173</v>
      </c>
      <c r="AV270" s="115"/>
      <c r="AW270" s="115"/>
      <c r="AX270" s="115"/>
      <c r="AY270" s="115"/>
      <c r="AZ270" s="115"/>
      <c r="BA270" s="115" t="s">
        <v>173</v>
      </c>
      <c r="BB270" s="115"/>
      <c r="BC270" s="115"/>
      <c r="BD270" s="115"/>
      <c r="BE270" s="115"/>
      <c r="BF270" s="115"/>
      <c r="BG270" s="115" t="s">
        <v>173</v>
      </c>
      <c r="BH270" s="115"/>
      <c r="BI270" s="115"/>
      <c r="BJ270" s="115"/>
      <c r="BK270" s="115"/>
      <c r="BL270" s="115"/>
    </row>
    <row r="273" spans="1:79" ht="14.25" customHeight="1" x14ac:dyDescent="0.2">
      <c r="A273" s="42" t="s">
        <v>153</v>
      </c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</row>
    <row r="274" spans="1:79" ht="14.25" customHeight="1" x14ac:dyDescent="0.2">
      <c r="A274" s="42" t="s">
        <v>296</v>
      </c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</row>
    <row r="275" spans="1:79" ht="15" customHeight="1" x14ac:dyDescent="0.2">
      <c r="A275" s="40" t="s">
        <v>278</v>
      </c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</row>
    <row r="276" spans="1:79" ht="15" customHeight="1" x14ac:dyDescent="0.2">
      <c r="A276" s="36" t="s">
        <v>6</v>
      </c>
      <c r="B276" s="36"/>
      <c r="C276" s="36"/>
      <c r="D276" s="36"/>
      <c r="E276" s="36"/>
      <c r="F276" s="36"/>
      <c r="G276" s="36" t="s">
        <v>126</v>
      </c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 t="s">
        <v>13</v>
      </c>
      <c r="U276" s="36"/>
      <c r="V276" s="36"/>
      <c r="W276" s="36"/>
      <c r="X276" s="36"/>
      <c r="Y276" s="36"/>
      <c r="Z276" s="36"/>
      <c r="AA276" s="30" t="s">
        <v>279</v>
      </c>
      <c r="AB276" s="75"/>
      <c r="AC276" s="75"/>
      <c r="AD276" s="75"/>
      <c r="AE276" s="75"/>
      <c r="AF276" s="75"/>
      <c r="AG276" s="75"/>
      <c r="AH276" s="75"/>
      <c r="AI276" s="75"/>
      <c r="AJ276" s="75"/>
      <c r="AK276" s="75"/>
      <c r="AL276" s="75"/>
      <c r="AM276" s="75"/>
      <c r="AN276" s="75"/>
      <c r="AO276" s="76"/>
      <c r="AP276" s="30" t="s">
        <v>282</v>
      </c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2"/>
      <c r="BE276" s="30" t="s">
        <v>290</v>
      </c>
      <c r="BF276" s="31"/>
      <c r="BG276" s="31"/>
      <c r="BH276" s="31"/>
      <c r="BI276" s="31"/>
      <c r="BJ276" s="31"/>
      <c r="BK276" s="31"/>
      <c r="BL276" s="31"/>
      <c r="BM276" s="31"/>
      <c r="BN276" s="31"/>
      <c r="BO276" s="31"/>
      <c r="BP276" s="31"/>
      <c r="BQ276" s="31"/>
      <c r="BR276" s="31"/>
      <c r="BS276" s="32"/>
    </row>
    <row r="277" spans="1:79" ht="32.1" customHeight="1" x14ac:dyDescent="0.2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 t="s">
        <v>4</v>
      </c>
      <c r="AB277" s="36"/>
      <c r="AC277" s="36"/>
      <c r="AD277" s="36"/>
      <c r="AE277" s="36"/>
      <c r="AF277" s="36" t="s">
        <v>3</v>
      </c>
      <c r="AG277" s="36"/>
      <c r="AH277" s="36"/>
      <c r="AI277" s="36"/>
      <c r="AJ277" s="36"/>
      <c r="AK277" s="36" t="s">
        <v>89</v>
      </c>
      <c r="AL277" s="36"/>
      <c r="AM277" s="36"/>
      <c r="AN277" s="36"/>
      <c r="AO277" s="36"/>
      <c r="AP277" s="36" t="s">
        <v>4</v>
      </c>
      <c r="AQ277" s="36"/>
      <c r="AR277" s="36"/>
      <c r="AS277" s="36"/>
      <c r="AT277" s="36"/>
      <c r="AU277" s="36" t="s">
        <v>3</v>
      </c>
      <c r="AV277" s="36"/>
      <c r="AW277" s="36"/>
      <c r="AX277" s="36"/>
      <c r="AY277" s="36"/>
      <c r="AZ277" s="36" t="s">
        <v>96</v>
      </c>
      <c r="BA277" s="36"/>
      <c r="BB277" s="36"/>
      <c r="BC277" s="36"/>
      <c r="BD277" s="36"/>
      <c r="BE277" s="36" t="s">
        <v>4</v>
      </c>
      <c r="BF277" s="36"/>
      <c r="BG277" s="36"/>
      <c r="BH277" s="36"/>
      <c r="BI277" s="36"/>
      <c r="BJ277" s="36" t="s">
        <v>3</v>
      </c>
      <c r="BK277" s="36"/>
      <c r="BL277" s="36"/>
      <c r="BM277" s="36"/>
      <c r="BN277" s="36"/>
      <c r="BO277" s="36" t="s">
        <v>127</v>
      </c>
      <c r="BP277" s="36"/>
      <c r="BQ277" s="36"/>
      <c r="BR277" s="36"/>
      <c r="BS277" s="36"/>
    </row>
    <row r="278" spans="1:79" ht="15" customHeight="1" x14ac:dyDescent="0.2">
      <c r="A278" s="36">
        <v>1</v>
      </c>
      <c r="B278" s="36"/>
      <c r="C278" s="36"/>
      <c r="D278" s="36"/>
      <c r="E278" s="36"/>
      <c r="F278" s="36"/>
      <c r="G278" s="36">
        <v>2</v>
      </c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>
        <v>3</v>
      </c>
      <c r="U278" s="36"/>
      <c r="V278" s="36"/>
      <c r="W278" s="36"/>
      <c r="X278" s="36"/>
      <c r="Y278" s="36"/>
      <c r="Z278" s="36"/>
      <c r="AA278" s="36">
        <v>4</v>
      </c>
      <c r="AB278" s="36"/>
      <c r="AC278" s="36"/>
      <c r="AD278" s="36"/>
      <c r="AE278" s="36"/>
      <c r="AF278" s="36">
        <v>5</v>
      </c>
      <c r="AG278" s="36"/>
      <c r="AH278" s="36"/>
      <c r="AI278" s="36"/>
      <c r="AJ278" s="36"/>
      <c r="AK278" s="36">
        <v>6</v>
      </c>
      <c r="AL278" s="36"/>
      <c r="AM278" s="36"/>
      <c r="AN278" s="36"/>
      <c r="AO278" s="36"/>
      <c r="AP278" s="36">
        <v>7</v>
      </c>
      <c r="AQ278" s="36"/>
      <c r="AR278" s="36"/>
      <c r="AS278" s="36"/>
      <c r="AT278" s="36"/>
      <c r="AU278" s="36">
        <v>8</v>
      </c>
      <c r="AV278" s="36"/>
      <c r="AW278" s="36"/>
      <c r="AX278" s="36"/>
      <c r="AY278" s="36"/>
      <c r="AZ278" s="36">
        <v>9</v>
      </c>
      <c r="BA278" s="36"/>
      <c r="BB278" s="36"/>
      <c r="BC278" s="36"/>
      <c r="BD278" s="36"/>
      <c r="BE278" s="36">
        <v>10</v>
      </c>
      <c r="BF278" s="36"/>
      <c r="BG278" s="36"/>
      <c r="BH278" s="36"/>
      <c r="BI278" s="36"/>
      <c r="BJ278" s="36">
        <v>11</v>
      </c>
      <c r="BK278" s="36"/>
      <c r="BL278" s="36"/>
      <c r="BM278" s="36"/>
      <c r="BN278" s="36"/>
      <c r="BO278" s="36">
        <v>12</v>
      </c>
      <c r="BP278" s="36"/>
      <c r="BQ278" s="36"/>
      <c r="BR278" s="36"/>
      <c r="BS278" s="36"/>
    </row>
    <row r="279" spans="1:79" s="1" customFormat="1" ht="15" hidden="1" customHeight="1" x14ac:dyDescent="0.2">
      <c r="A279" s="38" t="s">
        <v>69</v>
      </c>
      <c r="B279" s="38"/>
      <c r="C279" s="38"/>
      <c r="D279" s="38"/>
      <c r="E279" s="38"/>
      <c r="F279" s="38"/>
      <c r="G279" s="73" t="s">
        <v>57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 t="s">
        <v>79</v>
      </c>
      <c r="U279" s="73"/>
      <c r="V279" s="73"/>
      <c r="W279" s="73"/>
      <c r="X279" s="73"/>
      <c r="Y279" s="73"/>
      <c r="Z279" s="73"/>
      <c r="AA279" s="37" t="s">
        <v>65</v>
      </c>
      <c r="AB279" s="37"/>
      <c r="AC279" s="37"/>
      <c r="AD279" s="37"/>
      <c r="AE279" s="37"/>
      <c r="AF279" s="37" t="s">
        <v>66</v>
      </c>
      <c r="AG279" s="37"/>
      <c r="AH279" s="37"/>
      <c r="AI279" s="37"/>
      <c r="AJ279" s="37"/>
      <c r="AK279" s="44" t="s">
        <v>122</v>
      </c>
      <c r="AL279" s="44"/>
      <c r="AM279" s="44"/>
      <c r="AN279" s="44"/>
      <c r="AO279" s="44"/>
      <c r="AP279" s="37" t="s">
        <v>67</v>
      </c>
      <c r="AQ279" s="37"/>
      <c r="AR279" s="37"/>
      <c r="AS279" s="37"/>
      <c r="AT279" s="37"/>
      <c r="AU279" s="37" t="s">
        <v>68</v>
      </c>
      <c r="AV279" s="37"/>
      <c r="AW279" s="37"/>
      <c r="AX279" s="37"/>
      <c r="AY279" s="37"/>
      <c r="AZ279" s="44" t="s">
        <v>122</v>
      </c>
      <c r="BA279" s="44"/>
      <c r="BB279" s="44"/>
      <c r="BC279" s="44"/>
      <c r="BD279" s="44"/>
      <c r="BE279" s="37" t="s">
        <v>58</v>
      </c>
      <c r="BF279" s="37"/>
      <c r="BG279" s="37"/>
      <c r="BH279" s="37"/>
      <c r="BI279" s="37"/>
      <c r="BJ279" s="37" t="s">
        <v>59</v>
      </c>
      <c r="BK279" s="37"/>
      <c r="BL279" s="37"/>
      <c r="BM279" s="37"/>
      <c r="BN279" s="37"/>
      <c r="BO279" s="44" t="s">
        <v>122</v>
      </c>
      <c r="BP279" s="44"/>
      <c r="BQ279" s="44"/>
      <c r="BR279" s="44"/>
      <c r="BS279" s="44"/>
      <c r="CA279" s="1" t="s">
        <v>44</v>
      </c>
    </row>
    <row r="280" spans="1:79" s="99" customFormat="1" ht="51" customHeight="1" x14ac:dyDescent="0.2">
      <c r="A280" s="110">
        <v>1</v>
      </c>
      <c r="B280" s="110"/>
      <c r="C280" s="110"/>
      <c r="D280" s="110"/>
      <c r="E280" s="110"/>
      <c r="F280" s="110"/>
      <c r="G280" s="92" t="s">
        <v>263</v>
      </c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4"/>
      <c r="T280" s="118" t="s">
        <v>264</v>
      </c>
      <c r="U280" s="93"/>
      <c r="V280" s="93"/>
      <c r="W280" s="93"/>
      <c r="X280" s="93"/>
      <c r="Y280" s="93"/>
      <c r="Z280" s="94"/>
      <c r="AA280" s="117">
        <v>1570</v>
      </c>
      <c r="AB280" s="117"/>
      <c r="AC280" s="117"/>
      <c r="AD280" s="117"/>
      <c r="AE280" s="117"/>
      <c r="AF280" s="117">
        <v>0</v>
      </c>
      <c r="AG280" s="117"/>
      <c r="AH280" s="117"/>
      <c r="AI280" s="117"/>
      <c r="AJ280" s="117"/>
      <c r="AK280" s="117">
        <f>IF(ISNUMBER(AA280),AA280,0)+IF(ISNUMBER(AF280),AF280,0)</f>
        <v>1570</v>
      </c>
      <c r="AL280" s="117"/>
      <c r="AM280" s="117"/>
      <c r="AN280" s="117"/>
      <c r="AO280" s="117"/>
      <c r="AP280" s="117">
        <v>0</v>
      </c>
      <c r="AQ280" s="117"/>
      <c r="AR280" s="117"/>
      <c r="AS280" s="117"/>
      <c r="AT280" s="117"/>
      <c r="AU280" s="117">
        <v>0</v>
      </c>
      <c r="AV280" s="117"/>
      <c r="AW280" s="117"/>
      <c r="AX280" s="117"/>
      <c r="AY280" s="117"/>
      <c r="AZ280" s="117">
        <f>IF(ISNUMBER(AP280),AP280,0)+IF(ISNUMBER(AU280),AU280,0)</f>
        <v>0</v>
      </c>
      <c r="BA280" s="117"/>
      <c r="BB280" s="117"/>
      <c r="BC280" s="117"/>
      <c r="BD280" s="117"/>
      <c r="BE280" s="117">
        <v>0</v>
      </c>
      <c r="BF280" s="117"/>
      <c r="BG280" s="117"/>
      <c r="BH280" s="117"/>
      <c r="BI280" s="117"/>
      <c r="BJ280" s="117">
        <v>0</v>
      </c>
      <c r="BK280" s="117"/>
      <c r="BL280" s="117"/>
      <c r="BM280" s="117"/>
      <c r="BN280" s="117"/>
      <c r="BO280" s="117">
        <f>IF(ISNUMBER(BE280),BE280,0)+IF(ISNUMBER(BJ280),BJ280,0)</f>
        <v>0</v>
      </c>
      <c r="BP280" s="117"/>
      <c r="BQ280" s="117"/>
      <c r="BR280" s="117"/>
      <c r="BS280" s="117"/>
      <c r="CA280" s="99" t="s">
        <v>45</v>
      </c>
    </row>
    <row r="281" spans="1:79" s="99" customFormat="1" ht="56.25" customHeight="1" x14ac:dyDescent="0.2">
      <c r="A281" s="110">
        <v>2</v>
      </c>
      <c r="B281" s="110"/>
      <c r="C281" s="110"/>
      <c r="D281" s="110"/>
      <c r="E281" s="110"/>
      <c r="F281" s="110"/>
      <c r="G281" s="92" t="s">
        <v>265</v>
      </c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4"/>
      <c r="T281" s="118" t="s">
        <v>266</v>
      </c>
      <c r="U281" s="93"/>
      <c r="V281" s="93"/>
      <c r="W281" s="93"/>
      <c r="X281" s="93"/>
      <c r="Y281" s="93"/>
      <c r="Z281" s="94"/>
      <c r="AA281" s="117">
        <v>4117613</v>
      </c>
      <c r="AB281" s="117"/>
      <c r="AC281" s="117"/>
      <c r="AD281" s="117"/>
      <c r="AE281" s="117"/>
      <c r="AF281" s="117">
        <v>1505413</v>
      </c>
      <c r="AG281" s="117"/>
      <c r="AH281" s="117"/>
      <c r="AI281" s="117"/>
      <c r="AJ281" s="117"/>
      <c r="AK281" s="117">
        <f>IF(ISNUMBER(AA281),AA281,0)+IF(ISNUMBER(AF281),AF281,0)</f>
        <v>5623026</v>
      </c>
      <c r="AL281" s="117"/>
      <c r="AM281" s="117"/>
      <c r="AN281" s="117"/>
      <c r="AO281" s="117"/>
      <c r="AP281" s="117">
        <v>5080304</v>
      </c>
      <c r="AQ281" s="117"/>
      <c r="AR281" s="117"/>
      <c r="AS281" s="117"/>
      <c r="AT281" s="117"/>
      <c r="AU281" s="117">
        <v>1106673</v>
      </c>
      <c r="AV281" s="117"/>
      <c r="AW281" s="117"/>
      <c r="AX281" s="117"/>
      <c r="AY281" s="117"/>
      <c r="AZ281" s="117">
        <f>IF(ISNUMBER(AP281),AP281,0)+IF(ISNUMBER(AU281),AU281,0)</f>
        <v>6186977</v>
      </c>
      <c r="BA281" s="117"/>
      <c r="BB281" s="117"/>
      <c r="BC281" s="117"/>
      <c r="BD281" s="117"/>
      <c r="BE281" s="117">
        <v>2282950</v>
      </c>
      <c r="BF281" s="117"/>
      <c r="BG281" s="117"/>
      <c r="BH281" s="117"/>
      <c r="BI281" s="117"/>
      <c r="BJ281" s="117">
        <v>0</v>
      </c>
      <c r="BK281" s="117"/>
      <c r="BL281" s="117"/>
      <c r="BM281" s="117"/>
      <c r="BN281" s="117"/>
      <c r="BO281" s="117">
        <f>IF(ISNUMBER(BE281),BE281,0)+IF(ISNUMBER(BJ281),BJ281,0)</f>
        <v>2282950</v>
      </c>
      <c r="BP281" s="117"/>
      <c r="BQ281" s="117"/>
      <c r="BR281" s="117"/>
      <c r="BS281" s="117"/>
    </row>
    <row r="282" spans="1:79" s="6" customFormat="1" ht="12.75" customHeight="1" x14ac:dyDescent="0.2">
      <c r="A282" s="88"/>
      <c r="B282" s="88"/>
      <c r="C282" s="88"/>
      <c r="D282" s="88"/>
      <c r="E282" s="88"/>
      <c r="F282" s="88"/>
      <c r="G282" s="100" t="s">
        <v>147</v>
      </c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2"/>
      <c r="T282" s="119"/>
      <c r="U282" s="101"/>
      <c r="V282" s="101"/>
      <c r="W282" s="101"/>
      <c r="X282" s="101"/>
      <c r="Y282" s="101"/>
      <c r="Z282" s="102"/>
      <c r="AA282" s="116">
        <v>4119183</v>
      </c>
      <c r="AB282" s="116"/>
      <c r="AC282" s="116"/>
      <c r="AD282" s="116"/>
      <c r="AE282" s="116"/>
      <c r="AF282" s="116">
        <v>1505413</v>
      </c>
      <c r="AG282" s="116"/>
      <c r="AH282" s="116"/>
      <c r="AI282" s="116"/>
      <c r="AJ282" s="116"/>
      <c r="AK282" s="116">
        <f>IF(ISNUMBER(AA282),AA282,0)+IF(ISNUMBER(AF282),AF282,0)</f>
        <v>5624596</v>
      </c>
      <c r="AL282" s="116"/>
      <c r="AM282" s="116"/>
      <c r="AN282" s="116"/>
      <c r="AO282" s="116"/>
      <c r="AP282" s="116">
        <v>5080304</v>
      </c>
      <c r="AQ282" s="116"/>
      <c r="AR282" s="116"/>
      <c r="AS282" s="116"/>
      <c r="AT282" s="116"/>
      <c r="AU282" s="116">
        <v>1106673</v>
      </c>
      <c r="AV282" s="116"/>
      <c r="AW282" s="116"/>
      <c r="AX282" s="116"/>
      <c r="AY282" s="116"/>
      <c r="AZ282" s="116">
        <f>IF(ISNUMBER(AP282),AP282,0)+IF(ISNUMBER(AU282),AU282,0)</f>
        <v>6186977</v>
      </c>
      <c r="BA282" s="116"/>
      <c r="BB282" s="116"/>
      <c r="BC282" s="116"/>
      <c r="BD282" s="116"/>
      <c r="BE282" s="116">
        <v>2282950</v>
      </c>
      <c r="BF282" s="116"/>
      <c r="BG282" s="116"/>
      <c r="BH282" s="116"/>
      <c r="BI282" s="116"/>
      <c r="BJ282" s="116">
        <v>0</v>
      </c>
      <c r="BK282" s="116"/>
      <c r="BL282" s="116"/>
      <c r="BM282" s="116"/>
      <c r="BN282" s="116"/>
      <c r="BO282" s="116">
        <f>IF(ISNUMBER(BE282),BE282,0)+IF(ISNUMBER(BJ282),BJ282,0)</f>
        <v>2282950</v>
      </c>
      <c r="BP282" s="116"/>
      <c r="BQ282" s="116"/>
      <c r="BR282" s="116"/>
      <c r="BS282" s="116"/>
    </row>
    <row r="284" spans="1:79" ht="13.5" customHeight="1" x14ac:dyDescent="0.2">
      <c r="A284" s="42" t="s">
        <v>311</v>
      </c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</row>
    <row r="285" spans="1:79" ht="15" customHeight="1" x14ac:dyDescent="0.2">
      <c r="A285" s="53" t="s">
        <v>278</v>
      </c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</row>
    <row r="286" spans="1:79" ht="15" customHeight="1" x14ac:dyDescent="0.2">
      <c r="A286" s="36" t="s">
        <v>6</v>
      </c>
      <c r="B286" s="36"/>
      <c r="C286" s="36"/>
      <c r="D286" s="36"/>
      <c r="E286" s="36"/>
      <c r="F286" s="36"/>
      <c r="G286" s="36" t="s">
        <v>126</v>
      </c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 t="s">
        <v>13</v>
      </c>
      <c r="U286" s="36"/>
      <c r="V286" s="36"/>
      <c r="W286" s="36"/>
      <c r="X286" s="36"/>
      <c r="Y286" s="36"/>
      <c r="Z286" s="36"/>
      <c r="AA286" s="30" t="s">
        <v>300</v>
      </c>
      <c r="AB286" s="75"/>
      <c r="AC286" s="75"/>
      <c r="AD286" s="75"/>
      <c r="AE286" s="75"/>
      <c r="AF286" s="75"/>
      <c r="AG286" s="75"/>
      <c r="AH286" s="75"/>
      <c r="AI286" s="75"/>
      <c r="AJ286" s="75"/>
      <c r="AK286" s="75"/>
      <c r="AL286" s="75"/>
      <c r="AM286" s="75"/>
      <c r="AN286" s="75"/>
      <c r="AO286" s="76"/>
      <c r="AP286" s="30" t="s">
        <v>305</v>
      </c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2"/>
    </row>
    <row r="287" spans="1:79" ht="32.1" customHeight="1" x14ac:dyDescent="0.2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 t="s">
        <v>4</v>
      </c>
      <c r="AB287" s="36"/>
      <c r="AC287" s="36"/>
      <c r="AD287" s="36"/>
      <c r="AE287" s="36"/>
      <c r="AF287" s="36" t="s">
        <v>3</v>
      </c>
      <c r="AG287" s="36"/>
      <c r="AH287" s="36"/>
      <c r="AI287" s="36"/>
      <c r="AJ287" s="36"/>
      <c r="AK287" s="36" t="s">
        <v>89</v>
      </c>
      <c r="AL287" s="36"/>
      <c r="AM287" s="36"/>
      <c r="AN287" s="36"/>
      <c r="AO287" s="36"/>
      <c r="AP287" s="36" t="s">
        <v>4</v>
      </c>
      <c r="AQ287" s="36"/>
      <c r="AR287" s="36"/>
      <c r="AS287" s="36"/>
      <c r="AT287" s="36"/>
      <c r="AU287" s="36" t="s">
        <v>3</v>
      </c>
      <c r="AV287" s="36"/>
      <c r="AW287" s="36"/>
      <c r="AX287" s="36"/>
      <c r="AY287" s="36"/>
      <c r="AZ287" s="36" t="s">
        <v>96</v>
      </c>
      <c r="BA287" s="36"/>
      <c r="BB287" s="36"/>
      <c r="BC287" s="36"/>
      <c r="BD287" s="36"/>
    </row>
    <row r="288" spans="1:79" ht="15" customHeight="1" x14ac:dyDescent="0.2">
      <c r="A288" s="36">
        <v>1</v>
      </c>
      <c r="B288" s="36"/>
      <c r="C288" s="36"/>
      <c r="D288" s="36"/>
      <c r="E288" s="36"/>
      <c r="F288" s="36"/>
      <c r="G288" s="36">
        <v>2</v>
      </c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>
        <v>3</v>
      </c>
      <c r="U288" s="36"/>
      <c r="V288" s="36"/>
      <c r="W288" s="36"/>
      <c r="X288" s="36"/>
      <c r="Y288" s="36"/>
      <c r="Z288" s="36"/>
      <c r="AA288" s="36">
        <v>4</v>
      </c>
      <c r="AB288" s="36"/>
      <c r="AC288" s="36"/>
      <c r="AD288" s="36"/>
      <c r="AE288" s="36"/>
      <c r="AF288" s="36">
        <v>5</v>
      </c>
      <c r="AG288" s="36"/>
      <c r="AH288" s="36"/>
      <c r="AI288" s="36"/>
      <c r="AJ288" s="36"/>
      <c r="AK288" s="36">
        <v>6</v>
      </c>
      <c r="AL288" s="36"/>
      <c r="AM288" s="36"/>
      <c r="AN288" s="36"/>
      <c r="AO288" s="36"/>
      <c r="AP288" s="36">
        <v>7</v>
      </c>
      <c r="AQ288" s="36"/>
      <c r="AR288" s="36"/>
      <c r="AS288" s="36"/>
      <c r="AT288" s="36"/>
      <c r="AU288" s="36">
        <v>8</v>
      </c>
      <c r="AV288" s="36"/>
      <c r="AW288" s="36"/>
      <c r="AX288" s="36"/>
      <c r="AY288" s="36"/>
      <c r="AZ288" s="36">
        <v>9</v>
      </c>
      <c r="BA288" s="36"/>
      <c r="BB288" s="36"/>
      <c r="BC288" s="36"/>
      <c r="BD288" s="36"/>
    </row>
    <row r="289" spans="1:79" s="1" customFormat="1" ht="12" hidden="1" customHeight="1" x14ac:dyDescent="0.2">
      <c r="A289" s="38" t="s">
        <v>69</v>
      </c>
      <c r="B289" s="38"/>
      <c r="C289" s="38"/>
      <c r="D289" s="38"/>
      <c r="E289" s="38"/>
      <c r="F289" s="38"/>
      <c r="G289" s="73" t="s">
        <v>57</v>
      </c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 t="s">
        <v>79</v>
      </c>
      <c r="U289" s="73"/>
      <c r="V289" s="73"/>
      <c r="W289" s="73"/>
      <c r="X289" s="73"/>
      <c r="Y289" s="73"/>
      <c r="Z289" s="73"/>
      <c r="AA289" s="37" t="s">
        <v>60</v>
      </c>
      <c r="AB289" s="37"/>
      <c r="AC289" s="37"/>
      <c r="AD289" s="37"/>
      <c r="AE289" s="37"/>
      <c r="AF289" s="37" t="s">
        <v>61</v>
      </c>
      <c r="AG289" s="37"/>
      <c r="AH289" s="37"/>
      <c r="AI289" s="37"/>
      <c r="AJ289" s="37"/>
      <c r="AK289" s="44" t="s">
        <v>122</v>
      </c>
      <c r="AL289" s="44"/>
      <c r="AM289" s="44"/>
      <c r="AN289" s="44"/>
      <c r="AO289" s="44"/>
      <c r="AP289" s="37" t="s">
        <v>62</v>
      </c>
      <c r="AQ289" s="37"/>
      <c r="AR289" s="37"/>
      <c r="AS289" s="37"/>
      <c r="AT289" s="37"/>
      <c r="AU289" s="37" t="s">
        <v>63</v>
      </c>
      <c r="AV289" s="37"/>
      <c r="AW289" s="37"/>
      <c r="AX289" s="37"/>
      <c r="AY289" s="37"/>
      <c r="AZ289" s="44" t="s">
        <v>122</v>
      </c>
      <c r="BA289" s="44"/>
      <c r="BB289" s="44"/>
      <c r="BC289" s="44"/>
      <c r="BD289" s="44"/>
      <c r="CA289" s="1" t="s">
        <v>46</v>
      </c>
    </row>
    <row r="290" spans="1:79" s="99" customFormat="1" ht="51" customHeight="1" x14ac:dyDescent="0.2">
      <c r="A290" s="110">
        <v>1</v>
      </c>
      <c r="B290" s="110"/>
      <c r="C290" s="110"/>
      <c r="D290" s="110"/>
      <c r="E290" s="110"/>
      <c r="F290" s="110"/>
      <c r="G290" s="92" t="s">
        <v>263</v>
      </c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4"/>
      <c r="T290" s="118" t="s">
        <v>264</v>
      </c>
      <c r="U290" s="93"/>
      <c r="V290" s="93"/>
      <c r="W290" s="93"/>
      <c r="X290" s="93"/>
      <c r="Y290" s="93"/>
      <c r="Z290" s="94"/>
      <c r="AA290" s="117">
        <v>0</v>
      </c>
      <c r="AB290" s="117"/>
      <c r="AC290" s="117"/>
      <c r="AD290" s="117"/>
      <c r="AE290" s="117"/>
      <c r="AF290" s="117">
        <v>0</v>
      </c>
      <c r="AG290" s="117"/>
      <c r="AH290" s="117"/>
      <c r="AI290" s="117"/>
      <c r="AJ290" s="117"/>
      <c r="AK290" s="117">
        <f>IF(ISNUMBER(AA290),AA290,0)+IF(ISNUMBER(AF290),AF290,0)</f>
        <v>0</v>
      </c>
      <c r="AL290" s="117"/>
      <c r="AM290" s="117"/>
      <c r="AN290" s="117"/>
      <c r="AO290" s="117"/>
      <c r="AP290" s="117">
        <v>0</v>
      </c>
      <c r="AQ290" s="117"/>
      <c r="AR290" s="117"/>
      <c r="AS290" s="117"/>
      <c r="AT290" s="117"/>
      <c r="AU290" s="117">
        <v>0</v>
      </c>
      <c r="AV290" s="117"/>
      <c r="AW290" s="117"/>
      <c r="AX290" s="117"/>
      <c r="AY290" s="117"/>
      <c r="AZ290" s="117">
        <f>IF(ISNUMBER(AP290),AP290,0)+IF(ISNUMBER(AU290),AU290,0)</f>
        <v>0</v>
      </c>
      <c r="BA290" s="117"/>
      <c r="BB290" s="117"/>
      <c r="BC290" s="117"/>
      <c r="BD290" s="117"/>
      <c r="CA290" s="99" t="s">
        <v>47</v>
      </c>
    </row>
    <row r="291" spans="1:79" s="99" customFormat="1" ht="56.25" customHeight="1" x14ac:dyDescent="0.2">
      <c r="A291" s="110">
        <v>2</v>
      </c>
      <c r="B291" s="110"/>
      <c r="C291" s="110"/>
      <c r="D291" s="110"/>
      <c r="E291" s="110"/>
      <c r="F291" s="110"/>
      <c r="G291" s="92" t="s">
        <v>265</v>
      </c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4"/>
      <c r="T291" s="118" t="s">
        <v>266</v>
      </c>
      <c r="U291" s="93"/>
      <c r="V291" s="93"/>
      <c r="W291" s="93"/>
      <c r="X291" s="93"/>
      <c r="Y291" s="93"/>
      <c r="Z291" s="94"/>
      <c r="AA291" s="117">
        <v>2282950</v>
      </c>
      <c r="AB291" s="117"/>
      <c r="AC291" s="117"/>
      <c r="AD291" s="117"/>
      <c r="AE291" s="117"/>
      <c r="AF291" s="117">
        <v>0</v>
      </c>
      <c r="AG291" s="117"/>
      <c r="AH291" s="117"/>
      <c r="AI291" s="117"/>
      <c r="AJ291" s="117"/>
      <c r="AK291" s="117">
        <f>IF(ISNUMBER(AA291),AA291,0)+IF(ISNUMBER(AF291),AF291,0)</f>
        <v>2282950</v>
      </c>
      <c r="AL291" s="117"/>
      <c r="AM291" s="117"/>
      <c r="AN291" s="117"/>
      <c r="AO291" s="117"/>
      <c r="AP291" s="117">
        <v>2282950</v>
      </c>
      <c r="AQ291" s="117"/>
      <c r="AR291" s="117"/>
      <c r="AS291" s="117"/>
      <c r="AT291" s="117"/>
      <c r="AU291" s="117">
        <v>0</v>
      </c>
      <c r="AV291" s="117"/>
      <c r="AW291" s="117"/>
      <c r="AX291" s="117"/>
      <c r="AY291" s="117"/>
      <c r="AZ291" s="117">
        <f>IF(ISNUMBER(AP291),AP291,0)+IF(ISNUMBER(AU291),AU291,0)</f>
        <v>2282950</v>
      </c>
      <c r="BA291" s="117"/>
      <c r="BB291" s="117"/>
      <c r="BC291" s="117"/>
      <c r="BD291" s="117"/>
    </row>
    <row r="292" spans="1:79" s="6" customFormat="1" x14ac:dyDescent="0.2">
      <c r="A292" s="88"/>
      <c r="B292" s="88"/>
      <c r="C292" s="88"/>
      <c r="D292" s="88"/>
      <c r="E292" s="88"/>
      <c r="F292" s="88"/>
      <c r="G292" s="100" t="s">
        <v>147</v>
      </c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2"/>
      <c r="T292" s="119"/>
      <c r="U292" s="101"/>
      <c r="V292" s="101"/>
      <c r="W292" s="101"/>
      <c r="X292" s="101"/>
      <c r="Y292" s="101"/>
      <c r="Z292" s="102"/>
      <c r="AA292" s="116">
        <v>2282950</v>
      </c>
      <c r="AB292" s="116"/>
      <c r="AC292" s="116"/>
      <c r="AD292" s="116"/>
      <c r="AE292" s="116"/>
      <c r="AF292" s="116">
        <v>0</v>
      </c>
      <c r="AG292" s="116"/>
      <c r="AH292" s="116"/>
      <c r="AI292" s="116"/>
      <c r="AJ292" s="116"/>
      <c r="AK292" s="116">
        <f>IF(ISNUMBER(AA292),AA292,0)+IF(ISNUMBER(AF292),AF292,0)</f>
        <v>2282950</v>
      </c>
      <c r="AL292" s="116"/>
      <c r="AM292" s="116"/>
      <c r="AN292" s="116"/>
      <c r="AO292" s="116"/>
      <c r="AP292" s="116">
        <v>2282950</v>
      </c>
      <c r="AQ292" s="116"/>
      <c r="AR292" s="116"/>
      <c r="AS292" s="116"/>
      <c r="AT292" s="116"/>
      <c r="AU292" s="116">
        <v>0</v>
      </c>
      <c r="AV292" s="116"/>
      <c r="AW292" s="116"/>
      <c r="AX292" s="116"/>
      <c r="AY292" s="116"/>
      <c r="AZ292" s="116">
        <f>IF(ISNUMBER(AP292),AP292,0)+IF(ISNUMBER(AU292),AU292,0)</f>
        <v>2282950</v>
      </c>
      <c r="BA292" s="116"/>
      <c r="BB292" s="116"/>
      <c r="BC292" s="116"/>
      <c r="BD292" s="116"/>
    </row>
    <row r="295" spans="1:79" ht="14.25" customHeight="1" x14ac:dyDescent="0.2">
      <c r="A295" s="42" t="s">
        <v>312</v>
      </c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</row>
    <row r="296" spans="1:79" ht="15" customHeight="1" x14ac:dyDescent="0.2">
      <c r="A296" s="53" t="s">
        <v>278</v>
      </c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</row>
    <row r="297" spans="1:79" ht="23.1" customHeight="1" x14ac:dyDescent="0.2">
      <c r="A297" s="36" t="s">
        <v>128</v>
      </c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61" t="s">
        <v>129</v>
      </c>
      <c r="O297" s="62"/>
      <c r="P297" s="62"/>
      <c r="Q297" s="62"/>
      <c r="R297" s="62"/>
      <c r="S297" s="62"/>
      <c r="T297" s="62"/>
      <c r="U297" s="63"/>
      <c r="V297" s="61" t="s">
        <v>130</v>
      </c>
      <c r="W297" s="62"/>
      <c r="X297" s="62"/>
      <c r="Y297" s="62"/>
      <c r="Z297" s="63"/>
      <c r="AA297" s="36" t="s">
        <v>279</v>
      </c>
      <c r="AB297" s="36"/>
      <c r="AC297" s="36"/>
      <c r="AD297" s="36"/>
      <c r="AE297" s="36"/>
      <c r="AF297" s="36"/>
      <c r="AG297" s="36"/>
      <c r="AH297" s="36"/>
      <c r="AI297" s="36"/>
      <c r="AJ297" s="36" t="s">
        <v>282</v>
      </c>
      <c r="AK297" s="36"/>
      <c r="AL297" s="36"/>
      <c r="AM297" s="36"/>
      <c r="AN297" s="36"/>
      <c r="AO297" s="36"/>
      <c r="AP297" s="36"/>
      <c r="AQ297" s="36"/>
      <c r="AR297" s="36"/>
      <c r="AS297" s="36" t="s">
        <v>290</v>
      </c>
      <c r="AT297" s="36"/>
      <c r="AU297" s="36"/>
      <c r="AV297" s="36"/>
      <c r="AW297" s="36"/>
      <c r="AX297" s="36"/>
      <c r="AY297" s="36"/>
      <c r="AZ297" s="36"/>
      <c r="BA297" s="36"/>
      <c r="BB297" s="36" t="s">
        <v>300</v>
      </c>
      <c r="BC297" s="36"/>
      <c r="BD297" s="36"/>
      <c r="BE297" s="36"/>
      <c r="BF297" s="36"/>
      <c r="BG297" s="36"/>
      <c r="BH297" s="36"/>
      <c r="BI297" s="36"/>
      <c r="BJ297" s="36"/>
      <c r="BK297" s="36" t="s">
        <v>305</v>
      </c>
      <c r="BL297" s="36"/>
      <c r="BM297" s="36"/>
      <c r="BN297" s="36"/>
      <c r="BO297" s="36"/>
      <c r="BP297" s="36"/>
      <c r="BQ297" s="36"/>
      <c r="BR297" s="36"/>
      <c r="BS297" s="36"/>
    </row>
    <row r="298" spans="1:79" ht="95.25" customHeight="1" x14ac:dyDescent="0.2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64"/>
      <c r="O298" s="65"/>
      <c r="P298" s="65"/>
      <c r="Q298" s="65"/>
      <c r="R298" s="65"/>
      <c r="S298" s="65"/>
      <c r="T298" s="65"/>
      <c r="U298" s="66"/>
      <c r="V298" s="64"/>
      <c r="W298" s="65"/>
      <c r="X298" s="65"/>
      <c r="Y298" s="65"/>
      <c r="Z298" s="66"/>
      <c r="AA298" s="49" t="s">
        <v>133</v>
      </c>
      <c r="AB298" s="49"/>
      <c r="AC298" s="49"/>
      <c r="AD298" s="49"/>
      <c r="AE298" s="49"/>
      <c r="AF298" s="49" t="s">
        <v>134</v>
      </c>
      <c r="AG298" s="49"/>
      <c r="AH298" s="49"/>
      <c r="AI298" s="49"/>
      <c r="AJ298" s="49" t="s">
        <v>133</v>
      </c>
      <c r="AK298" s="49"/>
      <c r="AL298" s="49"/>
      <c r="AM298" s="49"/>
      <c r="AN298" s="49"/>
      <c r="AO298" s="49" t="s">
        <v>134</v>
      </c>
      <c r="AP298" s="49"/>
      <c r="AQ298" s="49"/>
      <c r="AR298" s="49"/>
      <c r="AS298" s="49" t="s">
        <v>133</v>
      </c>
      <c r="AT298" s="49"/>
      <c r="AU298" s="49"/>
      <c r="AV298" s="49"/>
      <c r="AW298" s="49"/>
      <c r="AX298" s="49" t="s">
        <v>134</v>
      </c>
      <c r="AY298" s="49"/>
      <c r="AZ298" s="49"/>
      <c r="BA298" s="49"/>
      <c r="BB298" s="49" t="s">
        <v>133</v>
      </c>
      <c r="BC298" s="49"/>
      <c r="BD298" s="49"/>
      <c r="BE298" s="49"/>
      <c r="BF298" s="49"/>
      <c r="BG298" s="49" t="s">
        <v>134</v>
      </c>
      <c r="BH298" s="49"/>
      <c r="BI298" s="49"/>
      <c r="BJ298" s="49"/>
      <c r="BK298" s="49" t="s">
        <v>133</v>
      </c>
      <c r="BL298" s="49"/>
      <c r="BM298" s="49"/>
      <c r="BN298" s="49"/>
      <c r="BO298" s="49"/>
      <c r="BP298" s="49" t="s">
        <v>134</v>
      </c>
      <c r="BQ298" s="49"/>
      <c r="BR298" s="49"/>
      <c r="BS298" s="49"/>
    </row>
    <row r="299" spans="1:79" ht="15" customHeight="1" x14ac:dyDescent="0.2">
      <c r="A299" s="36">
        <v>1</v>
      </c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0">
        <v>2</v>
      </c>
      <c r="O299" s="31"/>
      <c r="P299" s="31"/>
      <c r="Q299" s="31"/>
      <c r="R299" s="31"/>
      <c r="S299" s="31"/>
      <c r="T299" s="31"/>
      <c r="U299" s="32"/>
      <c r="V299" s="36">
        <v>3</v>
      </c>
      <c r="W299" s="36"/>
      <c r="X299" s="36"/>
      <c r="Y299" s="36"/>
      <c r="Z299" s="36"/>
      <c r="AA299" s="36">
        <v>4</v>
      </c>
      <c r="AB299" s="36"/>
      <c r="AC299" s="36"/>
      <c r="AD299" s="36"/>
      <c r="AE299" s="36"/>
      <c r="AF299" s="36">
        <v>5</v>
      </c>
      <c r="AG299" s="36"/>
      <c r="AH299" s="36"/>
      <c r="AI299" s="36"/>
      <c r="AJ299" s="36">
        <v>6</v>
      </c>
      <c r="AK299" s="36"/>
      <c r="AL299" s="36"/>
      <c r="AM299" s="36"/>
      <c r="AN299" s="36"/>
      <c r="AO299" s="36">
        <v>7</v>
      </c>
      <c r="AP299" s="36"/>
      <c r="AQ299" s="36"/>
      <c r="AR299" s="36"/>
      <c r="AS299" s="36">
        <v>8</v>
      </c>
      <c r="AT299" s="36"/>
      <c r="AU299" s="36"/>
      <c r="AV299" s="36"/>
      <c r="AW299" s="36"/>
      <c r="AX299" s="36">
        <v>9</v>
      </c>
      <c r="AY299" s="36"/>
      <c r="AZ299" s="36"/>
      <c r="BA299" s="36"/>
      <c r="BB299" s="36">
        <v>10</v>
      </c>
      <c r="BC299" s="36"/>
      <c r="BD299" s="36"/>
      <c r="BE299" s="36"/>
      <c r="BF299" s="36"/>
      <c r="BG299" s="36">
        <v>11</v>
      </c>
      <c r="BH299" s="36"/>
      <c r="BI299" s="36"/>
      <c r="BJ299" s="36"/>
      <c r="BK299" s="36">
        <v>12</v>
      </c>
      <c r="BL299" s="36"/>
      <c r="BM299" s="36"/>
      <c r="BN299" s="36"/>
      <c r="BO299" s="36"/>
      <c r="BP299" s="36">
        <v>13</v>
      </c>
      <c r="BQ299" s="36"/>
      <c r="BR299" s="36"/>
      <c r="BS299" s="36"/>
    </row>
    <row r="300" spans="1:79" s="1" customFormat="1" ht="12" hidden="1" customHeight="1" x14ac:dyDescent="0.2">
      <c r="A300" s="73" t="s">
        <v>146</v>
      </c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38" t="s">
        <v>131</v>
      </c>
      <c r="O300" s="38"/>
      <c r="P300" s="38"/>
      <c r="Q300" s="38"/>
      <c r="R300" s="38"/>
      <c r="S300" s="38"/>
      <c r="T300" s="38"/>
      <c r="U300" s="38"/>
      <c r="V300" s="38" t="s">
        <v>132</v>
      </c>
      <c r="W300" s="38"/>
      <c r="X300" s="38"/>
      <c r="Y300" s="38"/>
      <c r="Z300" s="38"/>
      <c r="AA300" s="37" t="s">
        <v>65</v>
      </c>
      <c r="AB300" s="37"/>
      <c r="AC300" s="37"/>
      <c r="AD300" s="37"/>
      <c r="AE300" s="37"/>
      <c r="AF300" s="37" t="s">
        <v>66</v>
      </c>
      <c r="AG300" s="37"/>
      <c r="AH300" s="37"/>
      <c r="AI300" s="37"/>
      <c r="AJ300" s="37" t="s">
        <v>67</v>
      </c>
      <c r="AK300" s="37"/>
      <c r="AL300" s="37"/>
      <c r="AM300" s="37"/>
      <c r="AN300" s="37"/>
      <c r="AO300" s="37" t="s">
        <v>68</v>
      </c>
      <c r="AP300" s="37"/>
      <c r="AQ300" s="37"/>
      <c r="AR300" s="37"/>
      <c r="AS300" s="37" t="s">
        <v>58</v>
      </c>
      <c r="AT300" s="37"/>
      <c r="AU300" s="37"/>
      <c r="AV300" s="37"/>
      <c r="AW300" s="37"/>
      <c r="AX300" s="37" t="s">
        <v>59</v>
      </c>
      <c r="AY300" s="37"/>
      <c r="AZ300" s="37"/>
      <c r="BA300" s="37"/>
      <c r="BB300" s="37" t="s">
        <v>60</v>
      </c>
      <c r="BC300" s="37"/>
      <c r="BD300" s="37"/>
      <c r="BE300" s="37"/>
      <c r="BF300" s="37"/>
      <c r="BG300" s="37" t="s">
        <v>61</v>
      </c>
      <c r="BH300" s="37"/>
      <c r="BI300" s="37"/>
      <c r="BJ300" s="37"/>
      <c r="BK300" s="37" t="s">
        <v>62</v>
      </c>
      <c r="BL300" s="37"/>
      <c r="BM300" s="37"/>
      <c r="BN300" s="37"/>
      <c r="BO300" s="37"/>
      <c r="BP300" s="37" t="s">
        <v>63</v>
      </c>
      <c r="BQ300" s="37"/>
      <c r="BR300" s="37"/>
      <c r="BS300" s="37"/>
      <c r="CA300" s="1" t="s">
        <v>48</v>
      </c>
    </row>
    <row r="301" spans="1:79" s="6" customFormat="1" ht="12.75" customHeight="1" x14ac:dyDescent="0.2">
      <c r="A301" s="120" t="s">
        <v>147</v>
      </c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87"/>
      <c r="O301" s="85"/>
      <c r="P301" s="85"/>
      <c r="Q301" s="85"/>
      <c r="R301" s="85"/>
      <c r="S301" s="85"/>
      <c r="T301" s="85"/>
      <c r="U301" s="86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21"/>
      <c r="AV301" s="121"/>
      <c r="AW301" s="121"/>
      <c r="AX301" s="121"/>
      <c r="AY301" s="121"/>
      <c r="AZ301" s="121"/>
      <c r="BA301" s="121"/>
      <c r="BB301" s="121"/>
      <c r="BC301" s="121"/>
      <c r="BD301" s="121"/>
      <c r="BE301" s="121"/>
      <c r="BF301" s="121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2"/>
      <c r="BQ301" s="123"/>
      <c r="BR301" s="123"/>
      <c r="BS301" s="124"/>
      <c r="CA301" s="6" t="s">
        <v>49</v>
      </c>
    </row>
    <row r="304" spans="1:79" ht="35.25" customHeight="1" x14ac:dyDescent="0.2">
      <c r="A304" s="42" t="s">
        <v>313</v>
      </c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</row>
    <row r="305" spans="1:79" ht="15" x14ac:dyDescent="0.2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  <c r="AW305" s="59"/>
      <c r="AX305" s="59"/>
      <c r="AY305" s="59"/>
      <c r="AZ305" s="59"/>
      <c r="BA305" s="59"/>
      <c r="BB305" s="59"/>
      <c r="BC305" s="59"/>
      <c r="BD305" s="59"/>
      <c r="BE305" s="59"/>
      <c r="BF305" s="59"/>
      <c r="BG305" s="59"/>
      <c r="BH305" s="59"/>
      <c r="BI305" s="59"/>
      <c r="BJ305" s="59"/>
      <c r="BK305" s="59"/>
      <c r="BL305" s="59"/>
    </row>
    <row r="306" spans="1:79" ht="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</row>
    <row r="308" spans="1:79" ht="28.5" customHeight="1" x14ac:dyDescent="0.2">
      <c r="A308" s="39" t="s">
        <v>297</v>
      </c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39"/>
      <c r="BJ308" s="39"/>
      <c r="BK308" s="39"/>
      <c r="BL308" s="39"/>
    </row>
    <row r="309" spans="1:79" ht="14.25" customHeight="1" x14ac:dyDescent="0.2">
      <c r="A309" s="42" t="s">
        <v>280</v>
      </c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</row>
    <row r="310" spans="1:79" ht="15" customHeight="1" x14ac:dyDescent="0.2">
      <c r="A310" s="40" t="s">
        <v>278</v>
      </c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</row>
    <row r="311" spans="1:79" ht="42.95" customHeight="1" x14ac:dyDescent="0.2">
      <c r="A311" s="49" t="s">
        <v>135</v>
      </c>
      <c r="B311" s="49"/>
      <c r="C311" s="49"/>
      <c r="D311" s="49"/>
      <c r="E311" s="49"/>
      <c r="F311" s="49"/>
      <c r="G311" s="36" t="s">
        <v>19</v>
      </c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 t="s">
        <v>15</v>
      </c>
      <c r="U311" s="36"/>
      <c r="V311" s="36"/>
      <c r="W311" s="36"/>
      <c r="X311" s="36"/>
      <c r="Y311" s="36"/>
      <c r="Z311" s="36" t="s">
        <v>14</v>
      </c>
      <c r="AA311" s="36"/>
      <c r="AB311" s="36"/>
      <c r="AC311" s="36"/>
      <c r="AD311" s="36"/>
      <c r="AE311" s="36" t="s">
        <v>136</v>
      </c>
      <c r="AF311" s="36"/>
      <c r="AG311" s="36"/>
      <c r="AH311" s="36"/>
      <c r="AI311" s="36"/>
      <c r="AJ311" s="36"/>
      <c r="AK311" s="36" t="s">
        <v>137</v>
      </c>
      <c r="AL311" s="36"/>
      <c r="AM311" s="36"/>
      <c r="AN311" s="36"/>
      <c r="AO311" s="36"/>
      <c r="AP311" s="36"/>
      <c r="AQ311" s="36" t="s">
        <v>138</v>
      </c>
      <c r="AR311" s="36"/>
      <c r="AS311" s="36"/>
      <c r="AT311" s="36"/>
      <c r="AU311" s="36"/>
      <c r="AV311" s="36"/>
      <c r="AW311" s="36" t="s">
        <v>98</v>
      </c>
      <c r="AX311" s="36"/>
      <c r="AY311" s="36"/>
      <c r="AZ311" s="36"/>
      <c r="BA311" s="36"/>
      <c r="BB311" s="36"/>
      <c r="BC311" s="36"/>
      <c r="BD311" s="36"/>
      <c r="BE311" s="36"/>
      <c r="BF311" s="36"/>
      <c r="BG311" s="36" t="s">
        <v>139</v>
      </c>
      <c r="BH311" s="36"/>
      <c r="BI311" s="36"/>
      <c r="BJ311" s="36"/>
      <c r="BK311" s="36"/>
      <c r="BL311" s="36"/>
    </row>
    <row r="312" spans="1:79" ht="39.950000000000003" customHeight="1" x14ac:dyDescent="0.2">
      <c r="A312" s="49"/>
      <c r="B312" s="49"/>
      <c r="C312" s="49"/>
      <c r="D312" s="49"/>
      <c r="E312" s="49"/>
      <c r="F312" s="49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 t="s">
        <v>17</v>
      </c>
      <c r="AX312" s="36"/>
      <c r="AY312" s="36"/>
      <c r="AZ312" s="36"/>
      <c r="BA312" s="36"/>
      <c r="BB312" s="36" t="s">
        <v>16</v>
      </c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</row>
    <row r="313" spans="1:79" ht="15" customHeight="1" x14ac:dyDescent="0.2">
      <c r="A313" s="36">
        <v>1</v>
      </c>
      <c r="B313" s="36"/>
      <c r="C313" s="36"/>
      <c r="D313" s="36"/>
      <c r="E313" s="36"/>
      <c r="F313" s="36"/>
      <c r="G313" s="36">
        <v>2</v>
      </c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>
        <v>3</v>
      </c>
      <c r="U313" s="36"/>
      <c r="V313" s="36"/>
      <c r="W313" s="36"/>
      <c r="X313" s="36"/>
      <c r="Y313" s="36"/>
      <c r="Z313" s="36">
        <v>4</v>
      </c>
      <c r="AA313" s="36"/>
      <c r="AB313" s="36"/>
      <c r="AC313" s="36"/>
      <c r="AD313" s="36"/>
      <c r="AE313" s="36">
        <v>5</v>
      </c>
      <c r="AF313" s="36"/>
      <c r="AG313" s="36"/>
      <c r="AH313" s="36"/>
      <c r="AI313" s="36"/>
      <c r="AJ313" s="36"/>
      <c r="AK313" s="36">
        <v>6</v>
      </c>
      <c r="AL313" s="36"/>
      <c r="AM313" s="36"/>
      <c r="AN313" s="36"/>
      <c r="AO313" s="36"/>
      <c r="AP313" s="36"/>
      <c r="AQ313" s="36">
        <v>7</v>
      </c>
      <c r="AR313" s="36"/>
      <c r="AS313" s="36"/>
      <c r="AT313" s="36"/>
      <c r="AU313" s="36"/>
      <c r="AV313" s="36"/>
      <c r="AW313" s="36">
        <v>8</v>
      </c>
      <c r="AX313" s="36"/>
      <c r="AY313" s="36"/>
      <c r="AZ313" s="36"/>
      <c r="BA313" s="36"/>
      <c r="BB313" s="36">
        <v>9</v>
      </c>
      <c r="BC313" s="36"/>
      <c r="BD313" s="36"/>
      <c r="BE313" s="36"/>
      <c r="BF313" s="36"/>
      <c r="BG313" s="36">
        <v>10</v>
      </c>
      <c r="BH313" s="36"/>
      <c r="BI313" s="36"/>
      <c r="BJ313" s="36"/>
      <c r="BK313" s="36"/>
      <c r="BL313" s="36"/>
    </row>
    <row r="314" spans="1:79" s="1" customFormat="1" ht="12" hidden="1" customHeight="1" x14ac:dyDescent="0.2">
      <c r="A314" s="38" t="s">
        <v>64</v>
      </c>
      <c r="B314" s="38"/>
      <c r="C314" s="38"/>
      <c r="D314" s="38"/>
      <c r="E314" s="38"/>
      <c r="F314" s="38"/>
      <c r="G314" s="73" t="s">
        <v>57</v>
      </c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37" t="s">
        <v>80</v>
      </c>
      <c r="U314" s="37"/>
      <c r="V314" s="37"/>
      <c r="W314" s="37"/>
      <c r="X314" s="37"/>
      <c r="Y314" s="37"/>
      <c r="Z314" s="37" t="s">
        <v>81</v>
      </c>
      <c r="AA314" s="37"/>
      <c r="AB314" s="37"/>
      <c r="AC314" s="37"/>
      <c r="AD314" s="37"/>
      <c r="AE314" s="37" t="s">
        <v>82</v>
      </c>
      <c r="AF314" s="37"/>
      <c r="AG314" s="37"/>
      <c r="AH314" s="37"/>
      <c r="AI314" s="37"/>
      <c r="AJ314" s="37"/>
      <c r="AK314" s="37" t="s">
        <v>83</v>
      </c>
      <c r="AL314" s="37"/>
      <c r="AM314" s="37"/>
      <c r="AN314" s="37"/>
      <c r="AO314" s="37"/>
      <c r="AP314" s="37"/>
      <c r="AQ314" s="74" t="s">
        <v>99</v>
      </c>
      <c r="AR314" s="37"/>
      <c r="AS314" s="37"/>
      <c r="AT314" s="37"/>
      <c r="AU314" s="37"/>
      <c r="AV314" s="37"/>
      <c r="AW314" s="37" t="s">
        <v>84</v>
      </c>
      <c r="AX314" s="37"/>
      <c r="AY314" s="37"/>
      <c r="AZ314" s="37"/>
      <c r="BA314" s="37"/>
      <c r="BB314" s="37" t="s">
        <v>85</v>
      </c>
      <c r="BC314" s="37"/>
      <c r="BD314" s="37"/>
      <c r="BE314" s="37"/>
      <c r="BF314" s="37"/>
      <c r="BG314" s="74" t="s">
        <v>100</v>
      </c>
      <c r="BH314" s="37"/>
      <c r="BI314" s="37"/>
      <c r="BJ314" s="37"/>
      <c r="BK314" s="37"/>
      <c r="BL314" s="37"/>
      <c r="CA314" s="1" t="s">
        <v>50</v>
      </c>
    </row>
    <row r="315" spans="1:79" s="99" customFormat="1" ht="25.5" customHeight="1" x14ac:dyDescent="0.2">
      <c r="A315" s="110">
        <v>2210</v>
      </c>
      <c r="B315" s="110"/>
      <c r="C315" s="110"/>
      <c r="D315" s="110"/>
      <c r="E315" s="110"/>
      <c r="F315" s="110"/>
      <c r="G315" s="92" t="s">
        <v>181</v>
      </c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4"/>
      <c r="T315" s="117">
        <v>0</v>
      </c>
      <c r="U315" s="117"/>
      <c r="V315" s="117"/>
      <c r="W315" s="117"/>
      <c r="X315" s="117"/>
      <c r="Y315" s="117"/>
      <c r="Z315" s="117">
        <v>0</v>
      </c>
      <c r="AA315" s="117"/>
      <c r="AB315" s="117"/>
      <c r="AC315" s="117"/>
      <c r="AD315" s="117"/>
      <c r="AE315" s="117">
        <v>0</v>
      </c>
      <c r="AF315" s="117"/>
      <c r="AG315" s="117"/>
      <c r="AH315" s="117"/>
      <c r="AI315" s="117"/>
      <c r="AJ315" s="117"/>
      <c r="AK315" s="117">
        <v>152164</v>
      </c>
      <c r="AL315" s="117"/>
      <c r="AM315" s="117"/>
      <c r="AN315" s="117"/>
      <c r="AO315" s="117"/>
      <c r="AP315" s="117"/>
      <c r="AQ315" s="117">
        <f>IF(ISNUMBER(AK315),AK315,0)-IF(ISNUMBER(AE315),AE315,0)</f>
        <v>152164</v>
      </c>
      <c r="AR315" s="117"/>
      <c r="AS315" s="117"/>
      <c r="AT315" s="117"/>
      <c r="AU315" s="117"/>
      <c r="AV315" s="117"/>
      <c r="AW315" s="117">
        <v>0</v>
      </c>
      <c r="AX315" s="117"/>
      <c r="AY315" s="117"/>
      <c r="AZ315" s="117"/>
      <c r="BA315" s="117"/>
      <c r="BB315" s="117">
        <v>0</v>
      </c>
      <c r="BC315" s="117"/>
      <c r="BD315" s="117"/>
      <c r="BE315" s="117"/>
      <c r="BF315" s="117"/>
      <c r="BG315" s="117">
        <f>IF(ISNUMBER(Z315),Z315,0)+IF(ISNUMBER(AK315),AK315,0)</f>
        <v>152164</v>
      </c>
      <c r="BH315" s="117"/>
      <c r="BI315" s="117"/>
      <c r="BJ315" s="117"/>
      <c r="BK315" s="117"/>
      <c r="BL315" s="117"/>
      <c r="CA315" s="99" t="s">
        <v>51</v>
      </c>
    </row>
    <row r="316" spans="1:79" s="99" customFormat="1" ht="25.5" customHeight="1" x14ac:dyDescent="0.2">
      <c r="A316" s="110">
        <v>3110</v>
      </c>
      <c r="B316" s="110"/>
      <c r="C316" s="110"/>
      <c r="D316" s="110"/>
      <c r="E316" s="110"/>
      <c r="F316" s="110"/>
      <c r="G316" s="92" t="s">
        <v>193</v>
      </c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4"/>
      <c r="T316" s="117">
        <v>0</v>
      </c>
      <c r="U316" s="117"/>
      <c r="V316" s="117"/>
      <c r="W316" s="117"/>
      <c r="X316" s="117"/>
      <c r="Y316" s="117"/>
      <c r="Z316" s="117">
        <v>0</v>
      </c>
      <c r="AA316" s="117"/>
      <c r="AB316" s="117"/>
      <c r="AC316" s="117"/>
      <c r="AD316" s="117"/>
      <c r="AE316" s="117">
        <v>0</v>
      </c>
      <c r="AF316" s="117"/>
      <c r="AG316" s="117"/>
      <c r="AH316" s="117"/>
      <c r="AI316" s="117"/>
      <c r="AJ316" s="117"/>
      <c r="AK316" s="117">
        <v>55206</v>
      </c>
      <c r="AL316" s="117"/>
      <c r="AM316" s="117"/>
      <c r="AN316" s="117"/>
      <c r="AO316" s="117"/>
      <c r="AP316" s="117"/>
      <c r="AQ316" s="117">
        <f>IF(ISNUMBER(AK316),AK316,0)-IF(ISNUMBER(AE316),AE316,0)</f>
        <v>55206</v>
      </c>
      <c r="AR316" s="117"/>
      <c r="AS316" s="117"/>
      <c r="AT316" s="117"/>
      <c r="AU316" s="117"/>
      <c r="AV316" s="117"/>
      <c r="AW316" s="117">
        <v>0</v>
      </c>
      <c r="AX316" s="117"/>
      <c r="AY316" s="117"/>
      <c r="AZ316" s="117"/>
      <c r="BA316" s="117"/>
      <c r="BB316" s="117">
        <v>0</v>
      </c>
      <c r="BC316" s="117"/>
      <c r="BD316" s="117"/>
      <c r="BE316" s="117"/>
      <c r="BF316" s="117"/>
      <c r="BG316" s="117">
        <f>IF(ISNUMBER(Z316),Z316,0)+IF(ISNUMBER(AK316),AK316,0)</f>
        <v>55206</v>
      </c>
      <c r="BH316" s="117"/>
      <c r="BI316" s="117"/>
      <c r="BJ316" s="117"/>
      <c r="BK316" s="117"/>
      <c r="BL316" s="117"/>
    </row>
    <row r="317" spans="1:79" s="6" customFormat="1" ht="12.75" customHeight="1" x14ac:dyDescent="0.2">
      <c r="A317" s="88"/>
      <c r="B317" s="88"/>
      <c r="C317" s="88"/>
      <c r="D317" s="88"/>
      <c r="E317" s="88"/>
      <c r="F317" s="88"/>
      <c r="G317" s="100" t="s">
        <v>147</v>
      </c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2"/>
      <c r="T317" s="116">
        <v>0</v>
      </c>
      <c r="U317" s="116"/>
      <c r="V317" s="116"/>
      <c r="W317" s="116"/>
      <c r="X317" s="116"/>
      <c r="Y317" s="116"/>
      <c r="Z317" s="116">
        <v>0</v>
      </c>
      <c r="AA317" s="116"/>
      <c r="AB317" s="116"/>
      <c r="AC317" s="116"/>
      <c r="AD317" s="116"/>
      <c r="AE317" s="116">
        <v>0</v>
      </c>
      <c r="AF317" s="116"/>
      <c r="AG317" s="116"/>
      <c r="AH317" s="116"/>
      <c r="AI317" s="116"/>
      <c r="AJ317" s="116"/>
      <c r="AK317" s="116">
        <v>207370</v>
      </c>
      <c r="AL317" s="116"/>
      <c r="AM317" s="116"/>
      <c r="AN317" s="116"/>
      <c r="AO317" s="116"/>
      <c r="AP317" s="116"/>
      <c r="AQ317" s="116">
        <f>IF(ISNUMBER(AK317),AK317,0)-IF(ISNUMBER(AE317),AE317,0)</f>
        <v>207370</v>
      </c>
      <c r="AR317" s="116"/>
      <c r="AS317" s="116"/>
      <c r="AT317" s="116"/>
      <c r="AU317" s="116"/>
      <c r="AV317" s="116"/>
      <c r="AW317" s="116">
        <v>0</v>
      </c>
      <c r="AX317" s="116"/>
      <c r="AY317" s="116"/>
      <c r="AZ317" s="116"/>
      <c r="BA317" s="116"/>
      <c r="BB317" s="116">
        <v>0</v>
      </c>
      <c r="BC317" s="116"/>
      <c r="BD317" s="116"/>
      <c r="BE317" s="116"/>
      <c r="BF317" s="116"/>
      <c r="BG317" s="116">
        <f>IF(ISNUMBER(Z317),Z317,0)+IF(ISNUMBER(AK317),AK317,0)</f>
        <v>207370</v>
      </c>
      <c r="BH317" s="116"/>
      <c r="BI317" s="116"/>
      <c r="BJ317" s="116"/>
      <c r="BK317" s="116"/>
      <c r="BL317" s="116"/>
    </row>
    <row r="319" spans="1:79" ht="14.25" customHeight="1" x14ac:dyDescent="0.2">
      <c r="A319" s="42" t="s">
        <v>298</v>
      </c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</row>
    <row r="320" spans="1:79" ht="15" customHeight="1" x14ac:dyDescent="0.2">
      <c r="A320" s="40" t="s">
        <v>278</v>
      </c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</row>
    <row r="321" spans="1:79" ht="18" customHeight="1" x14ac:dyDescent="0.2">
      <c r="A321" s="36" t="s">
        <v>135</v>
      </c>
      <c r="B321" s="36"/>
      <c r="C321" s="36"/>
      <c r="D321" s="36"/>
      <c r="E321" s="36"/>
      <c r="F321" s="36"/>
      <c r="G321" s="36" t="s">
        <v>19</v>
      </c>
      <c r="H321" s="36"/>
      <c r="I321" s="36"/>
      <c r="J321" s="36"/>
      <c r="K321" s="36"/>
      <c r="L321" s="36"/>
      <c r="M321" s="36"/>
      <c r="N321" s="36"/>
      <c r="O321" s="36"/>
      <c r="P321" s="36"/>
      <c r="Q321" s="36" t="s">
        <v>284</v>
      </c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 t="s">
        <v>295</v>
      </c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</row>
    <row r="322" spans="1:79" ht="42.95" customHeight="1" x14ac:dyDescent="0.2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 t="s">
        <v>140</v>
      </c>
      <c r="R322" s="36"/>
      <c r="S322" s="36"/>
      <c r="T322" s="36"/>
      <c r="U322" s="36"/>
      <c r="V322" s="49" t="s">
        <v>141</v>
      </c>
      <c r="W322" s="49"/>
      <c r="X322" s="49"/>
      <c r="Y322" s="49"/>
      <c r="Z322" s="36" t="s">
        <v>142</v>
      </c>
      <c r="AA322" s="36"/>
      <c r="AB322" s="36"/>
      <c r="AC322" s="36"/>
      <c r="AD322" s="36"/>
      <c r="AE322" s="36"/>
      <c r="AF322" s="36"/>
      <c r="AG322" s="36"/>
      <c r="AH322" s="36"/>
      <c r="AI322" s="36"/>
      <c r="AJ322" s="36" t="s">
        <v>143</v>
      </c>
      <c r="AK322" s="36"/>
      <c r="AL322" s="36"/>
      <c r="AM322" s="36"/>
      <c r="AN322" s="36"/>
      <c r="AO322" s="36" t="s">
        <v>20</v>
      </c>
      <c r="AP322" s="36"/>
      <c r="AQ322" s="36"/>
      <c r="AR322" s="36"/>
      <c r="AS322" s="36"/>
      <c r="AT322" s="49" t="s">
        <v>144</v>
      </c>
      <c r="AU322" s="49"/>
      <c r="AV322" s="49"/>
      <c r="AW322" s="49"/>
      <c r="AX322" s="36" t="s">
        <v>142</v>
      </c>
      <c r="AY322" s="36"/>
      <c r="AZ322" s="36"/>
      <c r="BA322" s="36"/>
      <c r="BB322" s="36"/>
      <c r="BC322" s="36"/>
      <c r="BD322" s="36"/>
      <c r="BE322" s="36"/>
      <c r="BF322" s="36"/>
      <c r="BG322" s="36"/>
      <c r="BH322" s="36" t="s">
        <v>145</v>
      </c>
      <c r="BI322" s="36"/>
      <c r="BJ322" s="36"/>
      <c r="BK322" s="36"/>
      <c r="BL322" s="36"/>
    </row>
    <row r="323" spans="1:79" ht="63" customHeight="1" x14ac:dyDescent="0.2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49"/>
      <c r="W323" s="49"/>
      <c r="X323" s="49"/>
      <c r="Y323" s="49"/>
      <c r="Z323" s="36" t="s">
        <v>17</v>
      </c>
      <c r="AA323" s="36"/>
      <c r="AB323" s="36"/>
      <c r="AC323" s="36"/>
      <c r="AD323" s="36"/>
      <c r="AE323" s="36" t="s">
        <v>16</v>
      </c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49"/>
      <c r="AU323" s="49"/>
      <c r="AV323" s="49"/>
      <c r="AW323" s="49"/>
      <c r="AX323" s="36" t="s">
        <v>17</v>
      </c>
      <c r="AY323" s="36"/>
      <c r="AZ323" s="36"/>
      <c r="BA323" s="36"/>
      <c r="BB323" s="36"/>
      <c r="BC323" s="36" t="s">
        <v>16</v>
      </c>
      <c r="BD323" s="36"/>
      <c r="BE323" s="36"/>
      <c r="BF323" s="36"/>
      <c r="BG323" s="36"/>
      <c r="BH323" s="36"/>
      <c r="BI323" s="36"/>
      <c r="BJ323" s="36"/>
      <c r="BK323" s="36"/>
      <c r="BL323" s="36"/>
    </row>
    <row r="324" spans="1:79" ht="15" customHeight="1" x14ac:dyDescent="0.2">
      <c r="A324" s="36">
        <v>1</v>
      </c>
      <c r="B324" s="36"/>
      <c r="C324" s="36"/>
      <c r="D324" s="36"/>
      <c r="E324" s="36"/>
      <c r="F324" s="36"/>
      <c r="G324" s="36">
        <v>2</v>
      </c>
      <c r="H324" s="36"/>
      <c r="I324" s="36"/>
      <c r="J324" s="36"/>
      <c r="K324" s="36"/>
      <c r="L324" s="36"/>
      <c r="M324" s="36"/>
      <c r="N324" s="36"/>
      <c r="O324" s="36"/>
      <c r="P324" s="36"/>
      <c r="Q324" s="36">
        <v>3</v>
      </c>
      <c r="R324" s="36"/>
      <c r="S324" s="36"/>
      <c r="T324" s="36"/>
      <c r="U324" s="36"/>
      <c r="V324" s="36">
        <v>4</v>
      </c>
      <c r="W324" s="36"/>
      <c r="X324" s="36"/>
      <c r="Y324" s="36"/>
      <c r="Z324" s="36">
        <v>5</v>
      </c>
      <c r="AA324" s="36"/>
      <c r="AB324" s="36"/>
      <c r="AC324" s="36"/>
      <c r="AD324" s="36"/>
      <c r="AE324" s="36">
        <v>6</v>
      </c>
      <c r="AF324" s="36"/>
      <c r="AG324" s="36"/>
      <c r="AH324" s="36"/>
      <c r="AI324" s="36"/>
      <c r="AJ324" s="36">
        <v>7</v>
      </c>
      <c r="AK324" s="36"/>
      <c r="AL324" s="36"/>
      <c r="AM324" s="36"/>
      <c r="AN324" s="36"/>
      <c r="AO324" s="36">
        <v>8</v>
      </c>
      <c r="AP324" s="36"/>
      <c r="AQ324" s="36"/>
      <c r="AR324" s="36"/>
      <c r="AS324" s="36"/>
      <c r="AT324" s="36">
        <v>9</v>
      </c>
      <c r="AU324" s="36"/>
      <c r="AV324" s="36"/>
      <c r="AW324" s="36"/>
      <c r="AX324" s="36">
        <v>10</v>
      </c>
      <c r="AY324" s="36"/>
      <c r="AZ324" s="36"/>
      <c r="BA324" s="36"/>
      <c r="BB324" s="36"/>
      <c r="BC324" s="36">
        <v>11</v>
      </c>
      <c r="BD324" s="36"/>
      <c r="BE324" s="36"/>
      <c r="BF324" s="36"/>
      <c r="BG324" s="36"/>
      <c r="BH324" s="36">
        <v>12</v>
      </c>
      <c r="BI324" s="36"/>
      <c r="BJ324" s="36"/>
      <c r="BK324" s="36"/>
      <c r="BL324" s="36"/>
    </row>
    <row r="325" spans="1:79" s="1" customFormat="1" ht="12" hidden="1" customHeight="1" x14ac:dyDescent="0.2">
      <c r="A325" s="38" t="s">
        <v>64</v>
      </c>
      <c r="B325" s="38"/>
      <c r="C325" s="38"/>
      <c r="D325" s="38"/>
      <c r="E325" s="38"/>
      <c r="F325" s="38"/>
      <c r="G325" s="73" t="s">
        <v>57</v>
      </c>
      <c r="H325" s="73"/>
      <c r="I325" s="73"/>
      <c r="J325" s="73"/>
      <c r="K325" s="73"/>
      <c r="L325" s="73"/>
      <c r="M325" s="73"/>
      <c r="N325" s="73"/>
      <c r="O325" s="73"/>
      <c r="P325" s="73"/>
      <c r="Q325" s="37" t="s">
        <v>80</v>
      </c>
      <c r="R325" s="37"/>
      <c r="S325" s="37"/>
      <c r="T325" s="37"/>
      <c r="U325" s="37"/>
      <c r="V325" s="37" t="s">
        <v>81</v>
      </c>
      <c r="W325" s="37"/>
      <c r="X325" s="37"/>
      <c r="Y325" s="37"/>
      <c r="Z325" s="37" t="s">
        <v>82</v>
      </c>
      <c r="AA325" s="37"/>
      <c r="AB325" s="37"/>
      <c r="AC325" s="37"/>
      <c r="AD325" s="37"/>
      <c r="AE325" s="37" t="s">
        <v>83</v>
      </c>
      <c r="AF325" s="37"/>
      <c r="AG325" s="37"/>
      <c r="AH325" s="37"/>
      <c r="AI325" s="37"/>
      <c r="AJ325" s="74" t="s">
        <v>101</v>
      </c>
      <c r="AK325" s="37"/>
      <c r="AL325" s="37"/>
      <c r="AM325" s="37"/>
      <c r="AN325" s="37"/>
      <c r="AO325" s="37" t="s">
        <v>84</v>
      </c>
      <c r="AP325" s="37"/>
      <c r="AQ325" s="37"/>
      <c r="AR325" s="37"/>
      <c r="AS325" s="37"/>
      <c r="AT325" s="74" t="s">
        <v>102</v>
      </c>
      <c r="AU325" s="37"/>
      <c r="AV325" s="37"/>
      <c r="AW325" s="37"/>
      <c r="AX325" s="37" t="s">
        <v>85</v>
      </c>
      <c r="AY325" s="37"/>
      <c r="AZ325" s="37"/>
      <c r="BA325" s="37"/>
      <c r="BB325" s="37"/>
      <c r="BC325" s="37" t="s">
        <v>86</v>
      </c>
      <c r="BD325" s="37"/>
      <c r="BE325" s="37"/>
      <c r="BF325" s="37"/>
      <c r="BG325" s="37"/>
      <c r="BH325" s="74" t="s">
        <v>101</v>
      </c>
      <c r="BI325" s="37"/>
      <c r="BJ325" s="37"/>
      <c r="BK325" s="37"/>
      <c r="BL325" s="37"/>
      <c r="CA325" s="1" t="s">
        <v>52</v>
      </c>
    </row>
    <row r="326" spans="1:79" s="99" customFormat="1" ht="25.5" customHeight="1" x14ac:dyDescent="0.2">
      <c r="A326" s="110">
        <v>2210</v>
      </c>
      <c r="B326" s="110"/>
      <c r="C326" s="110"/>
      <c r="D326" s="110"/>
      <c r="E326" s="110"/>
      <c r="F326" s="110"/>
      <c r="G326" s="92" t="s">
        <v>181</v>
      </c>
      <c r="H326" s="93"/>
      <c r="I326" s="93"/>
      <c r="J326" s="93"/>
      <c r="K326" s="93"/>
      <c r="L326" s="93"/>
      <c r="M326" s="93"/>
      <c r="N326" s="93"/>
      <c r="O326" s="93"/>
      <c r="P326" s="94"/>
      <c r="Q326" s="117">
        <v>152164</v>
      </c>
      <c r="R326" s="117"/>
      <c r="S326" s="117"/>
      <c r="T326" s="117"/>
      <c r="U326" s="117"/>
      <c r="V326" s="117">
        <v>152164</v>
      </c>
      <c r="W326" s="117"/>
      <c r="X326" s="117"/>
      <c r="Y326" s="117"/>
      <c r="Z326" s="117">
        <v>152164</v>
      </c>
      <c r="AA326" s="117"/>
      <c r="AB326" s="117"/>
      <c r="AC326" s="117"/>
      <c r="AD326" s="117"/>
      <c r="AE326" s="117">
        <v>0</v>
      </c>
      <c r="AF326" s="117"/>
      <c r="AG326" s="117"/>
      <c r="AH326" s="117"/>
      <c r="AI326" s="117"/>
      <c r="AJ326" s="117">
        <f>IF(ISNUMBER(Q326),Q326,0)-IF(ISNUMBER(Z326),Z326,0)</f>
        <v>0</v>
      </c>
      <c r="AK326" s="117"/>
      <c r="AL326" s="117"/>
      <c r="AM326" s="117"/>
      <c r="AN326" s="117"/>
      <c r="AO326" s="117">
        <v>0</v>
      </c>
      <c r="AP326" s="117"/>
      <c r="AQ326" s="117"/>
      <c r="AR326" s="117"/>
      <c r="AS326" s="117"/>
      <c r="AT326" s="117">
        <f>IF(ISNUMBER(V326),V326,0)-IF(ISNUMBER(Z326),Z326,0)-IF(ISNUMBER(AE326),AE326,0)</f>
        <v>0</v>
      </c>
      <c r="AU326" s="117"/>
      <c r="AV326" s="117"/>
      <c r="AW326" s="117"/>
      <c r="AX326" s="117">
        <v>0</v>
      </c>
      <c r="AY326" s="117"/>
      <c r="AZ326" s="117"/>
      <c r="BA326" s="117"/>
      <c r="BB326" s="117"/>
      <c r="BC326" s="117">
        <v>0</v>
      </c>
      <c r="BD326" s="117"/>
      <c r="BE326" s="117"/>
      <c r="BF326" s="117"/>
      <c r="BG326" s="117"/>
      <c r="BH326" s="117">
        <f>IF(ISNUMBER(AO326),AO326,0)-IF(ISNUMBER(AX326),AX326,0)</f>
        <v>0</v>
      </c>
      <c r="BI326" s="117"/>
      <c r="BJ326" s="117"/>
      <c r="BK326" s="117"/>
      <c r="BL326" s="117"/>
      <c r="CA326" s="99" t="s">
        <v>53</v>
      </c>
    </row>
    <row r="327" spans="1:79" s="99" customFormat="1" ht="38.25" customHeight="1" x14ac:dyDescent="0.2">
      <c r="A327" s="110">
        <v>3110</v>
      </c>
      <c r="B327" s="110"/>
      <c r="C327" s="110"/>
      <c r="D327" s="110"/>
      <c r="E327" s="110"/>
      <c r="F327" s="110"/>
      <c r="G327" s="92" t="s">
        <v>193</v>
      </c>
      <c r="H327" s="93"/>
      <c r="I327" s="93"/>
      <c r="J327" s="93"/>
      <c r="K327" s="93"/>
      <c r="L327" s="93"/>
      <c r="M327" s="93"/>
      <c r="N327" s="93"/>
      <c r="O327" s="93"/>
      <c r="P327" s="94"/>
      <c r="Q327" s="117">
        <v>55206</v>
      </c>
      <c r="R327" s="117"/>
      <c r="S327" s="117"/>
      <c r="T327" s="117"/>
      <c r="U327" s="117"/>
      <c r="V327" s="117">
        <v>55206</v>
      </c>
      <c r="W327" s="117"/>
      <c r="X327" s="117"/>
      <c r="Y327" s="117"/>
      <c r="Z327" s="117">
        <v>0</v>
      </c>
      <c r="AA327" s="117"/>
      <c r="AB327" s="117"/>
      <c r="AC327" s="117"/>
      <c r="AD327" s="117"/>
      <c r="AE327" s="117">
        <v>55206</v>
      </c>
      <c r="AF327" s="117"/>
      <c r="AG327" s="117"/>
      <c r="AH327" s="117"/>
      <c r="AI327" s="117"/>
      <c r="AJ327" s="117">
        <f>IF(ISNUMBER(Q327),Q327,0)-IF(ISNUMBER(Z327),Z327,0)</f>
        <v>55206</v>
      </c>
      <c r="AK327" s="117"/>
      <c r="AL327" s="117"/>
      <c r="AM327" s="117"/>
      <c r="AN327" s="117"/>
      <c r="AO327" s="117">
        <v>0</v>
      </c>
      <c r="AP327" s="117"/>
      <c r="AQ327" s="117"/>
      <c r="AR327" s="117"/>
      <c r="AS327" s="117"/>
      <c r="AT327" s="117">
        <f>IF(ISNUMBER(V327),V327,0)-IF(ISNUMBER(Z327),Z327,0)-IF(ISNUMBER(AE327),AE327,0)</f>
        <v>0</v>
      </c>
      <c r="AU327" s="117"/>
      <c r="AV327" s="117"/>
      <c r="AW327" s="117"/>
      <c r="AX327" s="117">
        <v>0</v>
      </c>
      <c r="AY327" s="117"/>
      <c r="AZ327" s="117"/>
      <c r="BA327" s="117"/>
      <c r="BB327" s="117"/>
      <c r="BC327" s="117">
        <v>0</v>
      </c>
      <c r="BD327" s="117"/>
      <c r="BE327" s="117"/>
      <c r="BF327" s="117"/>
      <c r="BG327" s="117"/>
      <c r="BH327" s="117">
        <f>IF(ISNUMBER(AO327),AO327,0)-IF(ISNUMBER(AX327),AX327,0)</f>
        <v>0</v>
      </c>
      <c r="BI327" s="117"/>
      <c r="BJ327" s="117"/>
      <c r="BK327" s="117"/>
      <c r="BL327" s="117"/>
    </row>
    <row r="328" spans="1:79" s="6" customFormat="1" ht="12.75" customHeight="1" x14ac:dyDescent="0.2">
      <c r="A328" s="88"/>
      <c r="B328" s="88"/>
      <c r="C328" s="88"/>
      <c r="D328" s="88"/>
      <c r="E328" s="88"/>
      <c r="F328" s="88"/>
      <c r="G328" s="100" t="s">
        <v>147</v>
      </c>
      <c r="H328" s="101"/>
      <c r="I328" s="101"/>
      <c r="J328" s="101"/>
      <c r="K328" s="101"/>
      <c r="L328" s="101"/>
      <c r="M328" s="101"/>
      <c r="N328" s="101"/>
      <c r="O328" s="101"/>
      <c r="P328" s="102"/>
      <c r="Q328" s="116">
        <v>207370</v>
      </c>
      <c r="R328" s="116"/>
      <c r="S328" s="116"/>
      <c r="T328" s="116"/>
      <c r="U328" s="116"/>
      <c r="V328" s="116">
        <v>207370</v>
      </c>
      <c r="W328" s="116"/>
      <c r="X328" s="116"/>
      <c r="Y328" s="116"/>
      <c r="Z328" s="116">
        <v>152164</v>
      </c>
      <c r="AA328" s="116"/>
      <c r="AB328" s="116"/>
      <c r="AC328" s="116"/>
      <c r="AD328" s="116"/>
      <c r="AE328" s="116">
        <v>55206</v>
      </c>
      <c r="AF328" s="116"/>
      <c r="AG328" s="116"/>
      <c r="AH328" s="116"/>
      <c r="AI328" s="116"/>
      <c r="AJ328" s="116">
        <f>IF(ISNUMBER(Q328),Q328,0)-IF(ISNUMBER(Z328),Z328,0)</f>
        <v>55206</v>
      </c>
      <c r="AK328" s="116"/>
      <c r="AL328" s="116"/>
      <c r="AM328" s="116"/>
      <c r="AN328" s="116"/>
      <c r="AO328" s="116">
        <v>0</v>
      </c>
      <c r="AP328" s="116"/>
      <c r="AQ328" s="116"/>
      <c r="AR328" s="116"/>
      <c r="AS328" s="116"/>
      <c r="AT328" s="116">
        <f>IF(ISNUMBER(V328),V328,0)-IF(ISNUMBER(Z328),Z328,0)-IF(ISNUMBER(AE328),AE328,0)</f>
        <v>0</v>
      </c>
      <c r="AU328" s="116"/>
      <c r="AV328" s="116"/>
      <c r="AW328" s="116"/>
      <c r="AX328" s="116">
        <v>0</v>
      </c>
      <c r="AY328" s="116"/>
      <c r="AZ328" s="116"/>
      <c r="BA328" s="116"/>
      <c r="BB328" s="116"/>
      <c r="BC328" s="116">
        <v>0</v>
      </c>
      <c r="BD328" s="116"/>
      <c r="BE328" s="116"/>
      <c r="BF328" s="116"/>
      <c r="BG328" s="116"/>
      <c r="BH328" s="116">
        <f>IF(ISNUMBER(AO328),AO328,0)-IF(ISNUMBER(AX328),AX328,0)</f>
        <v>0</v>
      </c>
      <c r="BI328" s="116"/>
      <c r="BJ328" s="116"/>
      <c r="BK328" s="116"/>
      <c r="BL328" s="116"/>
    </row>
    <row r="330" spans="1:79" ht="14.25" customHeight="1" x14ac:dyDescent="0.2">
      <c r="A330" s="42" t="s">
        <v>285</v>
      </c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</row>
    <row r="331" spans="1:79" ht="15" customHeight="1" x14ac:dyDescent="0.2">
      <c r="A331" s="40" t="s">
        <v>278</v>
      </c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</row>
    <row r="332" spans="1:79" ht="42.95" customHeight="1" x14ac:dyDescent="0.2">
      <c r="A332" s="49" t="s">
        <v>135</v>
      </c>
      <c r="B332" s="49"/>
      <c r="C332" s="49"/>
      <c r="D332" s="49"/>
      <c r="E332" s="49"/>
      <c r="F332" s="49"/>
      <c r="G332" s="36" t="s">
        <v>19</v>
      </c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 t="s">
        <v>15</v>
      </c>
      <c r="U332" s="36"/>
      <c r="V332" s="36"/>
      <c r="W332" s="36"/>
      <c r="X332" s="36"/>
      <c r="Y332" s="36"/>
      <c r="Z332" s="36" t="s">
        <v>14</v>
      </c>
      <c r="AA332" s="36"/>
      <c r="AB332" s="36"/>
      <c r="AC332" s="36"/>
      <c r="AD332" s="36"/>
      <c r="AE332" s="36" t="s">
        <v>281</v>
      </c>
      <c r="AF332" s="36"/>
      <c r="AG332" s="36"/>
      <c r="AH332" s="36"/>
      <c r="AI332" s="36"/>
      <c r="AJ332" s="36"/>
      <c r="AK332" s="36" t="s">
        <v>286</v>
      </c>
      <c r="AL332" s="36"/>
      <c r="AM332" s="36"/>
      <c r="AN332" s="36"/>
      <c r="AO332" s="36"/>
      <c r="AP332" s="36"/>
      <c r="AQ332" s="36" t="s">
        <v>299</v>
      </c>
      <c r="AR332" s="36"/>
      <c r="AS332" s="36"/>
      <c r="AT332" s="36"/>
      <c r="AU332" s="36"/>
      <c r="AV332" s="36"/>
      <c r="AW332" s="36" t="s">
        <v>18</v>
      </c>
      <c r="AX332" s="36"/>
      <c r="AY332" s="36"/>
      <c r="AZ332" s="36"/>
      <c r="BA332" s="36"/>
      <c r="BB332" s="36"/>
      <c r="BC332" s="36"/>
      <c r="BD332" s="36"/>
      <c r="BE332" s="36" t="s">
        <v>156</v>
      </c>
      <c r="BF332" s="36"/>
      <c r="BG332" s="36"/>
      <c r="BH332" s="36"/>
      <c r="BI332" s="36"/>
      <c r="BJ332" s="36"/>
      <c r="BK332" s="36"/>
      <c r="BL332" s="36"/>
    </row>
    <row r="333" spans="1:79" ht="21.75" customHeight="1" x14ac:dyDescent="0.2">
      <c r="A333" s="49"/>
      <c r="B333" s="49"/>
      <c r="C333" s="49"/>
      <c r="D333" s="49"/>
      <c r="E333" s="49"/>
      <c r="F333" s="49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</row>
    <row r="334" spans="1:79" ht="15" customHeight="1" x14ac:dyDescent="0.2">
      <c r="A334" s="36">
        <v>1</v>
      </c>
      <c r="B334" s="36"/>
      <c r="C334" s="36"/>
      <c r="D334" s="36"/>
      <c r="E334" s="36"/>
      <c r="F334" s="36"/>
      <c r="G334" s="36">
        <v>2</v>
      </c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>
        <v>3</v>
      </c>
      <c r="U334" s="36"/>
      <c r="V334" s="36"/>
      <c r="W334" s="36"/>
      <c r="X334" s="36"/>
      <c r="Y334" s="36"/>
      <c r="Z334" s="36">
        <v>4</v>
      </c>
      <c r="AA334" s="36"/>
      <c r="AB334" s="36"/>
      <c r="AC334" s="36"/>
      <c r="AD334" s="36"/>
      <c r="AE334" s="36">
        <v>5</v>
      </c>
      <c r="AF334" s="36"/>
      <c r="AG334" s="36"/>
      <c r="AH334" s="36"/>
      <c r="AI334" s="36"/>
      <c r="AJ334" s="36"/>
      <c r="AK334" s="36">
        <v>6</v>
      </c>
      <c r="AL334" s="36"/>
      <c r="AM334" s="36"/>
      <c r="AN334" s="36"/>
      <c r="AO334" s="36"/>
      <c r="AP334" s="36"/>
      <c r="AQ334" s="36">
        <v>7</v>
      </c>
      <c r="AR334" s="36"/>
      <c r="AS334" s="36"/>
      <c r="AT334" s="36"/>
      <c r="AU334" s="36"/>
      <c r="AV334" s="36"/>
      <c r="AW334" s="38">
        <v>8</v>
      </c>
      <c r="AX334" s="38"/>
      <c r="AY334" s="38"/>
      <c r="AZ334" s="38"/>
      <c r="BA334" s="38"/>
      <c r="BB334" s="38"/>
      <c r="BC334" s="38"/>
      <c r="BD334" s="38"/>
      <c r="BE334" s="38">
        <v>9</v>
      </c>
      <c r="BF334" s="38"/>
      <c r="BG334" s="38"/>
      <c r="BH334" s="38"/>
      <c r="BI334" s="38"/>
      <c r="BJ334" s="38"/>
      <c r="BK334" s="38"/>
      <c r="BL334" s="38"/>
    </row>
    <row r="335" spans="1:79" s="1" customFormat="1" ht="18.75" hidden="1" customHeight="1" x14ac:dyDescent="0.2">
      <c r="A335" s="38" t="s">
        <v>64</v>
      </c>
      <c r="B335" s="38"/>
      <c r="C335" s="38"/>
      <c r="D335" s="38"/>
      <c r="E335" s="38"/>
      <c r="F335" s="38"/>
      <c r="G335" s="73" t="s">
        <v>57</v>
      </c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37" t="s">
        <v>80</v>
      </c>
      <c r="U335" s="37"/>
      <c r="V335" s="37"/>
      <c r="W335" s="37"/>
      <c r="X335" s="37"/>
      <c r="Y335" s="37"/>
      <c r="Z335" s="37" t="s">
        <v>81</v>
      </c>
      <c r="AA335" s="37"/>
      <c r="AB335" s="37"/>
      <c r="AC335" s="37"/>
      <c r="AD335" s="37"/>
      <c r="AE335" s="37" t="s">
        <v>82</v>
      </c>
      <c r="AF335" s="37"/>
      <c r="AG335" s="37"/>
      <c r="AH335" s="37"/>
      <c r="AI335" s="37"/>
      <c r="AJ335" s="37"/>
      <c r="AK335" s="37" t="s">
        <v>83</v>
      </c>
      <c r="AL335" s="37"/>
      <c r="AM335" s="37"/>
      <c r="AN335" s="37"/>
      <c r="AO335" s="37"/>
      <c r="AP335" s="37"/>
      <c r="AQ335" s="37" t="s">
        <v>84</v>
      </c>
      <c r="AR335" s="37"/>
      <c r="AS335" s="37"/>
      <c r="AT335" s="37"/>
      <c r="AU335" s="37"/>
      <c r="AV335" s="37"/>
      <c r="AW335" s="73" t="s">
        <v>87</v>
      </c>
      <c r="AX335" s="73"/>
      <c r="AY335" s="73"/>
      <c r="AZ335" s="73"/>
      <c r="BA335" s="73"/>
      <c r="BB335" s="73"/>
      <c r="BC335" s="73"/>
      <c r="BD335" s="73"/>
      <c r="BE335" s="73" t="s">
        <v>88</v>
      </c>
      <c r="BF335" s="73"/>
      <c r="BG335" s="73"/>
      <c r="BH335" s="73"/>
      <c r="BI335" s="73"/>
      <c r="BJ335" s="73"/>
      <c r="BK335" s="73"/>
      <c r="BL335" s="73"/>
      <c r="CA335" s="1" t="s">
        <v>54</v>
      </c>
    </row>
    <row r="336" spans="1:79" s="6" customFormat="1" ht="12.75" customHeight="1" x14ac:dyDescent="0.2">
      <c r="A336" s="88"/>
      <c r="B336" s="88"/>
      <c r="C336" s="88"/>
      <c r="D336" s="88"/>
      <c r="E336" s="88"/>
      <c r="F336" s="88"/>
      <c r="G336" s="120" t="s">
        <v>147</v>
      </c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16"/>
      <c r="U336" s="116"/>
      <c r="V336" s="116"/>
      <c r="W336" s="116"/>
      <c r="X336" s="116"/>
      <c r="Y336" s="116"/>
      <c r="Z336" s="116"/>
      <c r="AA336" s="116"/>
      <c r="AB336" s="116"/>
      <c r="AC336" s="116"/>
      <c r="AD336" s="116"/>
      <c r="AE336" s="116"/>
      <c r="AF336" s="116"/>
      <c r="AG336" s="116"/>
      <c r="AH336" s="116"/>
      <c r="AI336" s="116"/>
      <c r="AJ336" s="116"/>
      <c r="AK336" s="116"/>
      <c r="AL336" s="116"/>
      <c r="AM336" s="116"/>
      <c r="AN336" s="116"/>
      <c r="AO336" s="116"/>
      <c r="AP336" s="116"/>
      <c r="AQ336" s="116"/>
      <c r="AR336" s="116"/>
      <c r="AS336" s="116"/>
      <c r="AT336" s="116"/>
      <c r="AU336" s="116"/>
      <c r="AV336" s="116"/>
      <c r="AW336" s="120"/>
      <c r="AX336" s="120"/>
      <c r="AY336" s="120"/>
      <c r="AZ336" s="120"/>
      <c r="BA336" s="120"/>
      <c r="BB336" s="120"/>
      <c r="BC336" s="120"/>
      <c r="BD336" s="120"/>
      <c r="BE336" s="120"/>
      <c r="BF336" s="120"/>
      <c r="BG336" s="120"/>
      <c r="BH336" s="120"/>
      <c r="BI336" s="120"/>
      <c r="BJ336" s="120"/>
      <c r="BK336" s="120"/>
      <c r="BL336" s="120"/>
      <c r="CA336" s="6" t="s">
        <v>55</v>
      </c>
    </row>
    <row r="338" spans="1:64" ht="14.25" customHeight="1" x14ac:dyDescent="0.2">
      <c r="A338" s="42" t="s">
        <v>287</v>
      </c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</row>
    <row r="339" spans="1:64" ht="15" customHeight="1" x14ac:dyDescent="0.2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/>
      <c r="AN339" s="59"/>
      <c r="AO339" s="59"/>
      <c r="AP339" s="59"/>
      <c r="AQ339" s="59"/>
      <c r="AR339" s="59"/>
      <c r="AS339" s="59"/>
      <c r="AT339" s="59"/>
      <c r="AU339" s="59"/>
      <c r="AV339" s="59"/>
      <c r="AW339" s="59"/>
      <c r="AX339" s="59"/>
      <c r="AY339" s="59"/>
      <c r="AZ339" s="59"/>
      <c r="BA339" s="59"/>
      <c r="BB339" s="59"/>
      <c r="BC339" s="59"/>
      <c r="BD339" s="59"/>
      <c r="BE339" s="59"/>
      <c r="BF339" s="59"/>
      <c r="BG339" s="59"/>
      <c r="BH339" s="59"/>
      <c r="BI339" s="59"/>
      <c r="BJ339" s="59"/>
      <c r="BK339" s="59"/>
      <c r="BL339" s="59"/>
    </row>
    <row r="340" spans="1:64" ht="1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</row>
    <row r="342" spans="1:64" ht="14.25" x14ac:dyDescent="0.2">
      <c r="A342" s="42" t="s">
        <v>314</v>
      </c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</row>
    <row r="343" spans="1:64" ht="14.25" x14ac:dyDescent="0.2">
      <c r="A343" s="42" t="s">
        <v>288</v>
      </c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</row>
    <row r="344" spans="1:64" ht="15" customHeight="1" x14ac:dyDescent="0.2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  <c r="AO344" s="59"/>
      <c r="AP344" s="59"/>
      <c r="AQ344" s="59"/>
      <c r="AR344" s="59"/>
      <c r="AS344" s="59"/>
      <c r="AT344" s="59"/>
      <c r="AU344" s="59"/>
      <c r="AV344" s="59"/>
      <c r="AW344" s="59"/>
      <c r="AX344" s="59"/>
      <c r="AY344" s="59"/>
      <c r="AZ344" s="59"/>
      <c r="BA344" s="59"/>
      <c r="BB344" s="59"/>
      <c r="BC344" s="59"/>
      <c r="BD344" s="59"/>
      <c r="BE344" s="59"/>
      <c r="BF344" s="59"/>
      <c r="BG344" s="59"/>
      <c r="BH344" s="59"/>
      <c r="BI344" s="59"/>
      <c r="BJ344" s="59"/>
      <c r="BK344" s="59"/>
      <c r="BL344" s="59"/>
    </row>
    <row r="345" spans="1:64" ht="1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</row>
    <row r="348" spans="1:64" ht="18.95" customHeight="1" x14ac:dyDescent="0.2">
      <c r="A348" s="129" t="s">
        <v>272</v>
      </c>
      <c r="B348" s="126"/>
      <c r="C348" s="126"/>
      <c r="D348" s="126"/>
      <c r="E348" s="126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126"/>
      <c r="Q348" s="126"/>
      <c r="R348" s="126"/>
      <c r="S348" s="126"/>
      <c r="T348" s="126"/>
      <c r="U348" s="126"/>
      <c r="V348" s="126"/>
      <c r="W348" s="126"/>
      <c r="X348" s="126"/>
      <c r="Y348" s="126"/>
      <c r="Z348" s="126"/>
      <c r="AA348" s="126"/>
      <c r="AB348" s="22"/>
      <c r="AC348" s="22"/>
      <c r="AD348" s="22"/>
      <c r="AE348" s="22"/>
      <c r="AF348" s="22"/>
      <c r="AG348" s="22"/>
      <c r="AH348" s="25"/>
      <c r="AI348" s="25"/>
      <c r="AJ348" s="25"/>
      <c r="AK348" s="25"/>
      <c r="AL348" s="25"/>
      <c r="AM348" s="25"/>
      <c r="AN348" s="25"/>
      <c r="AO348" s="25"/>
      <c r="AP348" s="25"/>
      <c r="AQ348" s="22"/>
      <c r="AR348" s="22"/>
      <c r="AS348" s="22"/>
      <c r="AT348" s="22"/>
      <c r="AU348" s="130" t="s">
        <v>274</v>
      </c>
      <c r="AV348" s="128"/>
      <c r="AW348" s="128"/>
      <c r="AX348" s="128"/>
      <c r="AY348" s="128"/>
      <c r="AZ348" s="128"/>
      <c r="BA348" s="128"/>
      <c r="BB348" s="128"/>
      <c r="BC348" s="128"/>
      <c r="BD348" s="128"/>
      <c r="BE348" s="128"/>
      <c r="BF348" s="128"/>
    </row>
    <row r="349" spans="1:64" ht="12.75" customHeight="1" x14ac:dyDescent="0.2">
      <c r="AB349" s="23"/>
      <c r="AC349" s="23"/>
      <c r="AD349" s="23"/>
      <c r="AE349" s="23"/>
      <c r="AF349" s="23"/>
      <c r="AG349" s="23"/>
      <c r="AH349" s="27" t="s">
        <v>1</v>
      </c>
      <c r="AI349" s="27"/>
      <c r="AJ349" s="27"/>
      <c r="AK349" s="27"/>
      <c r="AL349" s="27"/>
      <c r="AM349" s="27"/>
      <c r="AN349" s="27"/>
      <c r="AO349" s="27"/>
      <c r="AP349" s="27"/>
      <c r="AQ349" s="23"/>
      <c r="AR349" s="23"/>
      <c r="AS349" s="23"/>
      <c r="AT349" s="23"/>
      <c r="AU349" s="27" t="s">
        <v>160</v>
      </c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</row>
    <row r="350" spans="1:64" ht="15" x14ac:dyDescent="0.2">
      <c r="AB350" s="23"/>
      <c r="AC350" s="23"/>
      <c r="AD350" s="23"/>
      <c r="AE350" s="23"/>
      <c r="AF350" s="23"/>
      <c r="AG350" s="23"/>
      <c r="AH350" s="24"/>
      <c r="AI350" s="24"/>
      <c r="AJ350" s="24"/>
      <c r="AK350" s="24"/>
      <c r="AL350" s="24"/>
      <c r="AM350" s="24"/>
      <c r="AN350" s="24"/>
      <c r="AO350" s="24"/>
      <c r="AP350" s="24"/>
      <c r="AQ350" s="23"/>
      <c r="AR350" s="23"/>
      <c r="AS350" s="23"/>
      <c r="AT350" s="23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</row>
    <row r="351" spans="1:64" ht="18" customHeight="1" x14ac:dyDescent="0.2">
      <c r="A351" s="129" t="s">
        <v>273</v>
      </c>
      <c r="B351" s="126"/>
      <c r="C351" s="126"/>
      <c r="D351" s="126"/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126"/>
      <c r="U351" s="126"/>
      <c r="V351" s="126"/>
      <c r="W351" s="126"/>
      <c r="X351" s="126"/>
      <c r="Y351" s="126"/>
      <c r="Z351" s="126"/>
      <c r="AA351" s="126"/>
      <c r="AB351" s="23"/>
      <c r="AC351" s="23"/>
      <c r="AD351" s="23"/>
      <c r="AE351" s="23"/>
      <c r="AF351" s="23"/>
      <c r="AG351" s="23"/>
      <c r="AH351" s="26"/>
      <c r="AI351" s="26"/>
      <c r="AJ351" s="26"/>
      <c r="AK351" s="26"/>
      <c r="AL351" s="26"/>
      <c r="AM351" s="26"/>
      <c r="AN351" s="26"/>
      <c r="AO351" s="26"/>
      <c r="AP351" s="26"/>
      <c r="AQ351" s="23"/>
      <c r="AR351" s="23"/>
      <c r="AS351" s="23"/>
      <c r="AT351" s="23"/>
      <c r="AU351" s="131" t="s">
        <v>275</v>
      </c>
      <c r="AV351" s="128"/>
      <c r="AW351" s="128"/>
      <c r="AX351" s="128"/>
      <c r="AY351" s="128"/>
      <c r="AZ351" s="128"/>
      <c r="BA351" s="128"/>
      <c r="BB351" s="128"/>
      <c r="BC351" s="128"/>
      <c r="BD351" s="128"/>
      <c r="BE351" s="128"/>
      <c r="BF351" s="128"/>
    </row>
    <row r="352" spans="1:64" ht="12" customHeight="1" x14ac:dyDescent="0.2">
      <c r="AB352" s="23"/>
      <c r="AC352" s="23"/>
      <c r="AD352" s="23"/>
      <c r="AE352" s="23"/>
      <c r="AF352" s="23"/>
      <c r="AG352" s="23"/>
      <c r="AH352" s="27" t="s">
        <v>1</v>
      </c>
      <c r="AI352" s="27"/>
      <c r="AJ352" s="27"/>
      <c r="AK352" s="27"/>
      <c r="AL352" s="27"/>
      <c r="AM352" s="27"/>
      <c r="AN352" s="27"/>
      <c r="AO352" s="27"/>
      <c r="AP352" s="27"/>
      <c r="AQ352" s="23"/>
      <c r="AR352" s="23"/>
      <c r="AS352" s="23"/>
      <c r="AT352" s="23"/>
      <c r="AU352" s="27" t="s">
        <v>160</v>
      </c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</row>
  </sheetData>
  <mergeCells count="2798">
    <mergeCell ref="AJ328:AN328"/>
    <mergeCell ref="AO328:AS328"/>
    <mergeCell ref="AT328:AW328"/>
    <mergeCell ref="AX328:BB328"/>
    <mergeCell ref="BC328:BG328"/>
    <mergeCell ref="BH328:BL328"/>
    <mergeCell ref="A328:F328"/>
    <mergeCell ref="G328:P328"/>
    <mergeCell ref="Q328:U328"/>
    <mergeCell ref="V328:Y328"/>
    <mergeCell ref="Z328:AD328"/>
    <mergeCell ref="AE328:AI328"/>
    <mergeCell ref="AJ327:AN327"/>
    <mergeCell ref="AO327:AS327"/>
    <mergeCell ref="AT327:AW327"/>
    <mergeCell ref="AX327:BB327"/>
    <mergeCell ref="BC327:BG327"/>
    <mergeCell ref="BH327:BL327"/>
    <mergeCell ref="A327:F327"/>
    <mergeCell ref="G327:P327"/>
    <mergeCell ref="Q327:U327"/>
    <mergeCell ref="V327:Y327"/>
    <mergeCell ref="Z327:AD327"/>
    <mergeCell ref="AE327:AI327"/>
    <mergeCell ref="AQ317:AV317"/>
    <mergeCell ref="AW317:BA317"/>
    <mergeCell ref="BB317:BF317"/>
    <mergeCell ref="BG317:BL317"/>
    <mergeCell ref="A317:F317"/>
    <mergeCell ref="G317:S317"/>
    <mergeCell ref="T317:Y317"/>
    <mergeCell ref="Z317:AD317"/>
    <mergeCell ref="AE317:AJ317"/>
    <mergeCell ref="AK317:AP317"/>
    <mergeCell ref="AE316:AJ316"/>
    <mergeCell ref="AK316:AP316"/>
    <mergeCell ref="AQ316:AV316"/>
    <mergeCell ref="AW316:BA316"/>
    <mergeCell ref="BB316:BF316"/>
    <mergeCell ref="BG316:BL316"/>
    <mergeCell ref="AU292:AY292"/>
    <mergeCell ref="AZ292:BD292"/>
    <mergeCell ref="AP291:AT291"/>
    <mergeCell ref="AU291:AY291"/>
    <mergeCell ref="AZ291:BD291"/>
    <mergeCell ref="A292:F292"/>
    <mergeCell ref="G292:S292"/>
    <mergeCell ref="T292:Z292"/>
    <mergeCell ref="AA292:AE292"/>
    <mergeCell ref="AF292:AJ292"/>
    <mergeCell ref="AK292:AO292"/>
    <mergeCell ref="AP292:AT292"/>
    <mergeCell ref="A291:F291"/>
    <mergeCell ref="G291:S291"/>
    <mergeCell ref="T291:Z291"/>
    <mergeCell ref="AA291:AE291"/>
    <mergeCell ref="AF291:AJ291"/>
    <mergeCell ref="AK291:AO291"/>
    <mergeCell ref="AP282:AT282"/>
    <mergeCell ref="AU282:AY282"/>
    <mergeCell ref="AZ282:BD282"/>
    <mergeCell ref="BE282:BI282"/>
    <mergeCell ref="BJ282:BN282"/>
    <mergeCell ref="BO282:BS282"/>
    <mergeCell ref="A282:F282"/>
    <mergeCell ref="G282:S282"/>
    <mergeCell ref="T282:Z282"/>
    <mergeCell ref="AA282:AE282"/>
    <mergeCell ref="AF282:AJ282"/>
    <mergeCell ref="AK282:AO282"/>
    <mergeCell ref="AP281:AT281"/>
    <mergeCell ref="AU281:AY281"/>
    <mergeCell ref="AZ281:BD281"/>
    <mergeCell ref="BE281:BI281"/>
    <mergeCell ref="BJ281:BN281"/>
    <mergeCell ref="BO281:BS281"/>
    <mergeCell ref="A281:F281"/>
    <mergeCell ref="G281:S281"/>
    <mergeCell ref="T281:Z281"/>
    <mergeCell ref="AA281:AE281"/>
    <mergeCell ref="AF281:AJ281"/>
    <mergeCell ref="AK281:AO281"/>
    <mergeCell ref="BA270:BC270"/>
    <mergeCell ref="BD270:BF270"/>
    <mergeCell ref="BG270:BI270"/>
    <mergeCell ref="BJ270:BL270"/>
    <mergeCell ref="AI270:AK270"/>
    <mergeCell ref="AL270:AN270"/>
    <mergeCell ref="AO270:AQ270"/>
    <mergeCell ref="AR270:AT270"/>
    <mergeCell ref="AU270:AW270"/>
    <mergeCell ref="AX270:AZ270"/>
    <mergeCell ref="BA269:BC269"/>
    <mergeCell ref="BD269:BF269"/>
    <mergeCell ref="BG269:BI269"/>
    <mergeCell ref="BJ269:BL269"/>
    <mergeCell ref="A270:C270"/>
    <mergeCell ref="D270:V270"/>
    <mergeCell ref="W270:Y270"/>
    <mergeCell ref="Z270:AB270"/>
    <mergeCell ref="AC270:AE270"/>
    <mergeCell ref="AF270:AH270"/>
    <mergeCell ref="AI269:AK269"/>
    <mergeCell ref="AL269:AN269"/>
    <mergeCell ref="AO269:AQ269"/>
    <mergeCell ref="AR269:AT269"/>
    <mergeCell ref="AU269:AW269"/>
    <mergeCell ref="AX269:AZ269"/>
    <mergeCell ref="A269:C269"/>
    <mergeCell ref="D269:V269"/>
    <mergeCell ref="W269:Y269"/>
    <mergeCell ref="Z269:AB269"/>
    <mergeCell ref="AC269:AE269"/>
    <mergeCell ref="AF269:AH269"/>
    <mergeCell ref="AU268:AW268"/>
    <mergeCell ref="AX268:AZ268"/>
    <mergeCell ref="BA268:BC268"/>
    <mergeCell ref="BD268:BF268"/>
    <mergeCell ref="BG268:BI268"/>
    <mergeCell ref="BJ268:BL268"/>
    <mergeCell ref="AC268:AE268"/>
    <mergeCell ref="AF268:AH268"/>
    <mergeCell ref="AI268:AK268"/>
    <mergeCell ref="AL268:AN268"/>
    <mergeCell ref="AO268:AQ268"/>
    <mergeCell ref="AR268:AT268"/>
    <mergeCell ref="AT258:AX258"/>
    <mergeCell ref="AY258:BC258"/>
    <mergeCell ref="BD258:BH258"/>
    <mergeCell ref="BI258:BM258"/>
    <mergeCell ref="BN258:BR258"/>
    <mergeCell ref="A258:T258"/>
    <mergeCell ref="U258:Y258"/>
    <mergeCell ref="Z258:AD258"/>
    <mergeCell ref="AE258:AI258"/>
    <mergeCell ref="AJ258:AN258"/>
    <mergeCell ref="AO258:AS258"/>
    <mergeCell ref="AO257:AS257"/>
    <mergeCell ref="AT257:AX257"/>
    <mergeCell ref="AY257:BC257"/>
    <mergeCell ref="BD257:BH257"/>
    <mergeCell ref="BI257:BM257"/>
    <mergeCell ref="BN257:BR257"/>
    <mergeCell ref="AT256:AX256"/>
    <mergeCell ref="AY256:BC256"/>
    <mergeCell ref="BD256:BH256"/>
    <mergeCell ref="BI256:BM256"/>
    <mergeCell ref="BN256:BR256"/>
    <mergeCell ref="A257:T257"/>
    <mergeCell ref="U257:Y257"/>
    <mergeCell ref="Z257:AD257"/>
    <mergeCell ref="AE257:AI257"/>
    <mergeCell ref="AJ257:AN257"/>
    <mergeCell ref="A256:T256"/>
    <mergeCell ref="U256:Y256"/>
    <mergeCell ref="Z256:AD256"/>
    <mergeCell ref="AE256:AI256"/>
    <mergeCell ref="AJ256:AN256"/>
    <mergeCell ref="AO256:AS256"/>
    <mergeCell ref="AO255:AS255"/>
    <mergeCell ref="AT255:AX255"/>
    <mergeCell ref="AY255:BC255"/>
    <mergeCell ref="BD255:BH255"/>
    <mergeCell ref="BI255:BM255"/>
    <mergeCell ref="BN255:BR255"/>
    <mergeCell ref="AT254:AX254"/>
    <mergeCell ref="AY254:BC254"/>
    <mergeCell ref="BD254:BH254"/>
    <mergeCell ref="BI254:BM254"/>
    <mergeCell ref="BN254:BR254"/>
    <mergeCell ref="A255:T255"/>
    <mergeCell ref="U255:Y255"/>
    <mergeCell ref="Z255:AD255"/>
    <mergeCell ref="AE255:AI255"/>
    <mergeCell ref="AJ255:AN255"/>
    <mergeCell ref="AY253:BC253"/>
    <mergeCell ref="BD253:BH253"/>
    <mergeCell ref="BI253:BM253"/>
    <mergeCell ref="BN253:BR253"/>
    <mergeCell ref="A254:T254"/>
    <mergeCell ref="U254:Y254"/>
    <mergeCell ref="Z254:AD254"/>
    <mergeCell ref="AE254:AI254"/>
    <mergeCell ref="AJ254:AN254"/>
    <mergeCell ref="AO254:AS254"/>
    <mergeCell ref="BD252:BH252"/>
    <mergeCell ref="BI252:BM252"/>
    <mergeCell ref="BN252:BR252"/>
    <mergeCell ref="A253:T253"/>
    <mergeCell ref="U253:Y253"/>
    <mergeCell ref="Z253:AD253"/>
    <mergeCell ref="AE253:AI253"/>
    <mergeCell ref="AJ253:AN253"/>
    <mergeCell ref="AO253:AS253"/>
    <mergeCell ref="AT253:AX253"/>
    <mergeCell ref="Z252:AD252"/>
    <mergeCell ref="AE252:AI252"/>
    <mergeCell ref="AJ252:AN252"/>
    <mergeCell ref="AO252:AS252"/>
    <mergeCell ref="AT252:AX252"/>
    <mergeCell ref="AY252:BC252"/>
    <mergeCell ref="A251:T251"/>
    <mergeCell ref="U251:Y251"/>
    <mergeCell ref="Z251:AD251"/>
    <mergeCell ref="AE251:AI251"/>
    <mergeCell ref="AJ251:AN251"/>
    <mergeCell ref="AO251:AS251"/>
    <mergeCell ref="AT251:AX251"/>
    <mergeCell ref="AY251:BC251"/>
    <mergeCell ref="BD251:BH251"/>
    <mergeCell ref="BE242:BI242"/>
    <mergeCell ref="BE241:BI241"/>
    <mergeCell ref="A242:C242"/>
    <mergeCell ref="D242:P242"/>
    <mergeCell ref="Q242:U242"/>
    <mergeCell ref="V242:AE242"/>
    <mergeCell ref="AF242:AJ242"/>
    <mergeCell ref="AK242:AO242"/>
    <mergeCell ref="AP242:AT242"/>
    <mergeCell ref="AU242:AY242"/>
    <mergeCell ref="AZ242:BD242"/>
    <mergeCell ref="BE240:BI240"/>
    <mergeCell ref="A241:C241"/>
    <mergeCell ref="D241:P241"/>
    <mergeCell ref="Q241:U241"/>
    <mergeCell ref="V241:AE241"/>
    <mergeCell ref="AF241:AJ241"/>
    <mergeCell ref="AK241:AO241"/>
    <mergeCell ref="AP241:AT241"/>
    <mergeCell ref="AU241:AY241"/>
    <mergeCell ref="AZ241:BD241"/>
    <mergeCell ref="BE239:BI239"/>
    <mergeCell ref="A240:C240"/>
    <mergeCell ref="D240:P240"/>
    <mergeCell ref="Q240:U240"/>
    <mergeCell ref="V240:AE240"/>
    <mergeCell ref="AF240:AJ240"/>
    <mergeCell ref="AK240:AO240"/>
    <mergeCell ref="AP240:AT240"/>
    <mergeCell ref="AU240:AY240"/>
    <mergeCell ref="AZ240:BD240"/>
    <mergeCell ref="BE238:BI238"/>
    <mergeCell ref="A239:C239"/>
    <mergeCell ref="D239:P239"/>
    <mergeCell ref="Q239:U239"/>
    <mergeCell ref="V239:AE239"/>
    <mergeCell ref="AF239:AJ239"/>
    <mergeCell ref="AK239:AO239"/>
    <mergeCell ref="AP239:AT239"/>
    <mergeCell ref="AU239:AY239"/>
    <mergeCell ref="AZ239:BD239"/>
    <mergeCell ref="BE237:BI237"/>
    <mergeCell ref="A238:C238"/>
    <mergeCell ref="D238:P238"/>
    <mergeCell ref="Q238:U238"/>
    <mergeCell ref="V238:AE238"/>
    <mergeCell ref="AF238:AJ238"/>
    <mergeCell ref="AK238:AO238"/>
    <mergeCell ref="AP238:AT238"/>
    <mergeCell ref="AU238:AY238"/>
    <mergeCell ref="AZ238:BD238"/>
    <mergeCell ref="BE236:BI236"/>
    <mergeCell ref="A237:C237"/>
    <mergeCell ref="D237:P237"/>
    <mergeCell ref="Q237:U237"/>
    <mergeCell ref="V237:AE237"/>
    <mergeCell ref="AF237:AJ237"/>
    <mergeCell ref="AK237:AO237"/>
    <mergeCell ref="AP237:AT237"/>
    <mergeCell ref="AU237:AY237"/>
    <mergeCell ref="AZ237:BD237"/>
    <mergeCell ref="BE235:BI235"/>
    <mergeCell ref="A236:C236"/>
    <mergeCell ref="D236:P236"/>
    <mergeCell ref="Q236:U236"/>
    <mergeCell ref="V236:AE236"/>
    <mergeCell ref="AF236:AJ236"/>
    <mergeCell ref="AK236:AO236"/>
    <mergeCell ref="AP236:AT236"/>
    <mergeCell ref="AU236:AY236"/>
    <mergeCell ref="AZ236:BD236"/>
    <mergeCell ref="BE234:BI234"/>
    <mergeCell ref="A235:C235"/>
    <mergeCell ref="D235:P235"/>
    <mergeCell ref="Q235:U235"/>
    <mergeCell ref="V235:AE235"/>
    <mergeCell ref="AF235:AJ235"/>
    <mergeCell ref="AK235:AO235"/>
    <mergeCell ref="AP235:AT235"/>
    <mergeCell ref="AU235:AY235"/>
    <mergeCell ref="AZ235:BD235"/>
    <mergeCell ref="BE233:BI233"/>
    <mergeCell ref="A234:C234"/>
    <mergeCell ref="D234:P234"/>
    <mergeCell ref="Q234:U234"/>
    <mergeCell ref="V234:AE234"/>
    <mergeCell ref="AF234:AJ234"/>
    <mergeCell ref="AK234:AO234"/>
    <mergeCell ref="AP234:AT234"/>
    <mergeCell ref="AU234:AY234"/>
    <mergeCell ref="AZ234:BD234"/>
    <mergeCell ref="BE232:BI232"/>
    <mergeCell ref="A233:C233"/>
    <mergeCell ref="D233:P233"/>
    <mergeCell ref="Q233:U233"/>
    <mergeCell ref="V233:AE233"/>
    <mergeCell ref="AF233:AJ233"/>
    <mergeCell ref="AK233:AO233"/>
    <mergeCell ref="AP233:AT233"/>
    <mergeCell ref="AU233:AY233"/>
    <mergeCell ref="AZ233:BD233"/>
    <mergeCell ref="BE231:BI231"/>
    <mergeCell ref="A232:C232"/>
    <mergeCell ref="D232:P232"/>
    <mergeCell ref="Q232:U232"/>
    <mergeCell ref="V232:AE232"/>
    <mergeCell ref="AF232:AJ232"/>
    <mergeCell ref="AK232:AO232"/>
    <mergeCell ref="AP232:AT232"/>
    <mergeCell ref="AU232:AY232"/>
    <mergeCell ref="AZ232:BD232"/>
    <mergeCell ref="BE230:BI230"/>
    <mergeCell ref="A231:C231"/>
    <mergeCell ref="D231:P231"/>
    <mergeCell ref="Q231:U231"/>
    <mergeCell ref="V231:AE231"/>
    <mergeCell ref="AF231:AJ231"/>
    <mergeCell ref="AK231:AO231"/>
    <mergeCell ref="AP231:AT231"/>
    <mergeCell ref="AU231:AY231"/>
    <mergeCell ref="AZ231:BD231"/>
    <mergeCell ref="BE229:BI229"/>
    <mergeCell ref="A230:C230"/>
    <mergeCell ref="D230:P230"/>
    <mergeCell ref="Q230:U230"/>
    <mergeCell ref="V230:AE230"/>
    <mergeCell ref="AF230:AJ230"/>
    <mergeCell ref="AK230:AO230"/>
    <mergeCell ref="AP230:AT230"/>
    <mergeCell ref="AU230:AY230"/>
    <mergeCell ref="AZ230:BD230"/>
    <mergeCell ref="BE228:BI228"/>
    <mergeCell ref="A229:C229"/>
    <mergeCell ref="D229:P229"/>
    <mergeCell ref="Q229:U229"/>
    <mergeCell ref="V229:AE229"/>
    <mergeCell ref="AF229:AJ229"/>
    <mergeCell ref="AK229:AO229"/>
    <mergeCell ref="AP229:AT229"/>
    <mergeCell ref="AU229:AY229"/>
    <mergeCell ref="AZ229:BD229"/>
    <mergeCell ref="BE227:BI227"/>
    <mergeCell ref="A228:C228"/>
    <mergeCell ref="D228:P228"/>
    <mergeCell ref="Q228:U228"/>
    <mergeCell ref="V228:AE228"/>
    <mergeCell ref="AF228:AJ228"/>
    <mergeCell ref="AK228:AO228"/>
    <mergeCell ref="AP228:AT228"/>
    <mergeCell ref="AU228:AY228"/>
    <mergeCell ref="AZ228:BD228"/>
    <mergeCell ref="BE226:BI226"/>
    <mergeCell ref="A227:C227"/>
    <mergeCell ref="D227:P227"/>
    <mergeCell ref="Q227:U227"/>
    <mergeCell ref="V227:AE227"/>
    <mergeCell ref="AF227:AJ227"/>
    <mergeCell ref="AK227:AO227"/>
    <mergeCell ref="AP227:AT227"/>
    <mergeCell ref="AU227:AY227"/>
    <mergeCell ref="AZ227:BD227"/>
    <mergeCell ref="BE225:BI225"/>
    <mergeCell ref="A226:C226"/>
    <mergeCell ref="D226:P226"/>
    <mergeCell ref="Q226:U226"/>
    <mergeCell ref="V226:AE226"/>
    <mergeCell ref="AF226:AJ226"/>
    <mergeCell ref="AK226:AO226"/>
    <mergeCell ref="AP226:AT226"/>
    <mergeCell ref="AU226:AY226"/>
    <mergeCell ref="AZ226:BD226"/>
    <mergeCell ref="BE224:BI224"/>
    <mergeCell ref="A225:C225"/>
    <mergeCell ref="D225:P225"/>
    <mergeCell ref="Q225:U225"/>
    <mergeCell ref="V225:AE225"/>
    <mergeCell ref="AF225:AJ225"/>
    <mergeCell ref="AK225:AO225"/>
    <mergeCell ref="AP225:AT225"/>
    <mergeCell ref="AU225:AY225"/>
    <mergeCell ref="AZ225:BD225"/>
    <mergeCell ref="BE223:BI223"/>
    <mergeCell ref="A224:C224"/>
    <mergeCell ref="D224:P224"/>
    <mergeCell ref="Q224:U224"/>
    <mergeCell ref="V224:AE224"/>
    <mergeCell ref="AF224:AJ224"/>
    <mergeCell ref="AK224:AO224"/>
    <mergeCell ref="AP224:AT224"/>
    <mergeCell ref="AU224:AY224"/>
    <mergeCell ref="AZ224:BD224"/>
    <mergeCell ref="BE222:BI222"/>
    <mergeCell ref="A223:C223"/>
    <mergeCell ref="D223:P223"/>
    <mergeCell ref="Q223:U223"/>
    <mergeCell ref="V223:AE223"/>
    <mergeCell ref="AF223:AJ223"/>
    <mergeCell ref="AK223:AO223"/>
    <mergeCell ref="AP223:AT223"/>
    <mergeCell ref="AU223:AY223"/>
    <mergeCell ref="AZ223:BD223"/>
    <mergeCell ref="BE221:BI221"/>
    <mergeCell ref="A222:C222"/>
    <mergeCell ref="D222:P222"/>
    <mergeCell ref="Q222:U222"/>
    <mergeCell ref="V222:AE222"/>
    <mergeCell ref="AF222:AJ222"/>
    <mergeCell ref="AK222:AO222"/>
    <mergeCell ref="AP222:AT222"/>
    <mergeCell ref="AU222:AY222"/>
    <mergeCell ref="AZ222:BD222"/>
    <mergeCell ref="BE220:BI220"/>
    <mergeCell ref="A221:C221"/>
    <mergeCell ref="D221:P221"/>
    <mergeCell ref="Q221:U221"/>
    <mergeCell ref="V221:AE221"/>
    <mergeCell ref="AF221:AJ221"/>
    <mergeCell ref="AK221:AO221"/>
    <mergeCell ref="AP221:AT221"/>
    <mergeCell ref="AU221:AY221"/>
    <mergeCell ref="AZ221:BD221"/>
    <mergeCell ref="BE219:BI219"/>
    <mergeCell ref="A220:C220"/>
    <mergeCell ref="D220:P220"/>
    <mergeCell ref="Q220:U220"/>
    <mergeCell ref="V220:AE220"/>
    <mergeCell ref="AF220:AJ220"/>
    <mergeCell ref="AK220:AO220"/>
    <mergeCell ref="AP220:AT220"/>
    <mergeCell ref="AU220:AY220"/>
    <mergeCell ref="AZ220:BD220"/>
    <mergeCell ref="BE218:BI218"/>
    <mergeCell ref="A219:C219"/>
    <mergeCell ref="D219:P219"/>
    <mergeCell ref="Q219:U219"/>
    <mergeCell ref="V219:AE219"/>
    <mergeCell ref="AF219:AJ219"/>
    <mergeCell ref="AK219:AO219"/>
    <mergeCell ref="AP219:AT219"/>
    <mergeCell ref="AU219:AY219"/>
    <mergeCell ref="AZ219:BD219"/>
    <mergeCell ref="BE217:BI217"/>
    <mergeCell ref="A218:C218"/>
    <mergeCell ref="D218:P218"/>
    <mergeCell ref="Q218:U218"/>
    <mergeCell ref="V218:AE218"/>
    <mergeCell ref="AF218:AJ218"/>
    <mergeCell ref="AK218:AO218"/>
    <mergeCell ref="AP218:AT218"/>
    <mergeCell ref="AU218:AY218"/>
    <mergeCell ref="AZ218:BD218"/>
    <mergeCell ref="BE216:BI216"/>
    <mergeCell ref="A217:C217"/>
    <mergeCell ref="D217:P217"/>
    <mergeCell ref="Q217:U217"/>
    <mergeCell ref="V217:AE217"/>
    <mergeCell ref="AF217:AJ217"/>
    <mergeCell ref="AK217:AO217"/>
    <mergeCell ref="AP217:AT217"/>
    <mergeCell ref="AU217:AY217"/>
    <mergeCell ref="AZ217:BD217"/>
    <mergeCell ref="BE215:BI215"/>
    <mergeCell ref="A216:C216"/>
    <mergeCell ref="D216:P216"/>
    <mergeCell ref="Q216:U216"/>
    <mergeCell ref="V216:AE216"/>
    <mergeCell ref="AF216:AJ216"/>
    <mergeCell ref="AK216:AO216"/>
    <mergeCell ref="AP216:AT216"/>
    <mergeCell ref="AU216:AY216"/>
    <mergeCell ref="AZ216:BD216"/>
    <mergeCell ref="BE214:BI214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BE213:BI213"/>
    <mergeCell ref="A214:C214"/>
    <mergeCell ref="D214:P214"/>
    <mergeCell ref="Q214:U214"/>
    <mergeCell ref="V214:AE214"/>
    <mergeCell ref="AF214:AJ214"/>
    <mergeCell ref="AK214:AO214"/>
    <mergeCell ref="AP214:AT214"/>
    <mergeCell ref="AU214:AY214"/>
    <mergeCell ref="AZ214:BD214"/>
    <mergeCell ref="BE212:BI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BE211:BI211"/>
    <mergeCell ref="A212:C212"/>
    <mergeCell ref="D212:P212"/>
    <mergeCell ref="Q212:U212"/>
    <mergeCell ref="V212:AE212"/>
    <mergeCell ref="AF212:AJ212"/>
    <mergeCell ref="AK212:AO212"/>
    <mergeCell ref="AP212:AT212"/>
    <mergeCell ref="AU212:AY212"/>
    <mergeCell ref="AZ212:BD212"/>
    <mergeCell ref="BE210:BI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BE209:BI209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BE208:BI208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BE207:BI207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BE206:BI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BE205:BI205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BE204:BI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BE203:BI203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V203:AE203"/>
    <mergeCell ref="AF203:AJ203"/>
    <mergeCell ref="AK203:AO203"/>
    <mergeCell ref="AP203:AT203"/>
    <mergeCell ref="AU203:AY203"/>
    <mergeCell ref="AZ203:BD203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BE194:BI194"/>
    <mergeCell ref="BJ194:BN194"/>
    <mergeCell ref="BO194:BS194"/>
    <mergeCell ref="BT194:BX194"/>
    <mergeCell ref="BT193:BX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AP193:AT193"/>
    <mergeCell ref="AU193:AY193"/>
    <mergeCell ref="AZ193:BD193"/>
    <mergeCell ref="BE193:BI193"/>
    <mergeCell ref="BJ193:BN193"/>
    <mergeCell ref="BO193:BS193"/>
    <mergeCell ref="BE192:BI192"/>
    <mergeCell ref="BJ192:BN192"/>
    <mergeCell ref="BO192:BS192"/>
    <mergeCell ref="BT192:BX192"/>
    <mergeCell ref="A193:C193"/>
    <mergeCell ref="D193:P193"/>
    <mergeCell ref="Q193:U193"/>
    <mergeCell ref="V193:AE193"/>
    <mergeCell ref="AF193:AJ193"/>
    <mergeCell ref="AK193:AO193"/>
    <mergeCell ref="BT191:BX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AP191:AT191"/>
    <mergeCell ref="AU191:AY191"/>
    <mergeCell ref="AZ191:BD191"/>
    <mergeCell ref="BE191:BI191"/>
    <mergeCell ref="BJ191:BN191"/>
    <mergeCell ref="BO191:BS191"/>
    <mergeCell ref="BE190:BI190"/>
    <mergeCell ref="BJ190:BN190"/>
    <mergeCell ref="BO190:BS190"/>
    <mergeCell ref="BT190:BX190"/>
    <mergeCell ref="A191:C191"/>
    <mergeCell ref="D191:P191"/>
    <mergeCell ref="Q191:U191"/>
    <mergeCell ref="V191:AE191"/>
    <mergeCell ref="AF191:AJ191"/>
    <mergeCell ref="AK191:AO191"/>
    <mergeCell ref="BT189:BX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AP189:AT189"/>
    <mergeCell ref="AU189:AY189"/>
    <mergeCell ref="AZ189:BD189"/>
    <mergeCell ref="BE189:BI189"/>
    <mergeCell ref="BJ189:BN189"/>
    <mergeCell ref="BO189:BS189"/>
    <mergeCell ref="BE188:BI188"/>
    <mergeCell ref="BJ188:BN188"/>
    <mergeCell ref="BO188:BS188"/>
    <mergeCell ref="BT188:BX188"/>
    <mergeCell ref="A189:C189"/>
    <mergeCell ref="D189:P189"/>
    <mergeCell ref="Q189:U189"/>
    <mergeCell ref="V189:AE189"/>
    <mergeCell ref="AF189:AJ189"/>
    <mergeCell ref="AK189:AO189"/>
    <mergeCell ref="BT187:BX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AP187:AT187"/>
    <mergeCell ref="AU187:AY187"/>
    <mergeCell ref="AZ187:BD187"/>
    <mergeCell ref="BE187:BI187"/>
    <mergeCell ref="BJ187:BN187"/>
    <mergeCell ref="BO187:BS187"/>
    <mergeCell ref="BE186:BI186"/>
    <mergeCell ref="BJ186:BN186"/>
    <mergeCell ref="BO186:BS186"/>
    <mergeCell ref="BT186:BX186"/>
    <mergeCell ref="A187:C187"/>
    <mergeCell ref="D187:P187"/>
    <mergeCell ref="Q187:U187"/>
    <mergeCell ref="V187:AE187"/>
    <mergeCell ref="AF187:AJ187"/>
    <mergeCell ref="AK187:AO187"/>
    <mergeCell ref="BT185:BX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AP185:AT185"/>
    <mergeCell ref="AU185:AY185"/>
    <mergeCell ref="AZ185:BD185"/>
    <mergeCell ref="BE185:BI185"/>
    <mergeCell ref="BJ185:BN185"/>
    <mergeCell ref="BO185:BS185"/>
    <mergeCell ref="BE184:BI184"/>
    <mergeCell ref="BJ184:BN184"/>
    <mergeCell ref="BO184:BS184"/>
    <mergeCell ref="BT184:BX184"/>
    <mergeCell ref="A185:C185"/>
    <mergeCell ref="D185:P185"/>
    <mergeCell ref="Q185:U185"/>
    <mergeCell ref="V185:AE185"/>
    <mergeCell ref="AF185:AJ185"/>
    <mergeCell ref="AK185:AO185"/>
    <mergeCell ref="BT183:BX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P183:AT183"/>
    <mergeCell ref="AU183:AY183"/>
    <mergeCell ref="AZ183:BD183"/>
    <mergeCell ref="BE183:BI183"/>
    <mergeCell ref="BJ183:BN183"/>
    <mergeCell ref="BO183:BS183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BT181:BX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AP181:AT181"/>
    <mergeCell ref="AU181:AY181"/>
    <mergeCell ref="AZ181:BD181"/>
    <mergeCell ref="BE181:BI181"/>
    <mergeCell ref="BJ181:BN181"/>
    <mergeCell ref="BO181:BS181"/>
    <mergeCell ref="BE180:BI180"/>
    <mergeCell ref="BJ180:BN180"/>
    <mergeCell ref="BO180:BS180"/>
    <mergeCell ref="BT180:BX180"/>
    <mergeCell ref="A181:C181"/>
    <mergeCell ref="D181:P181"/>
    <mergeCell ref="Q181:U181"/>
    <mergeCell ref="V181:AE181"/>
    <mergeCell ref="AF181:AJ181"/>
    <mergeCell ref="AK181:AO181"/>
    <mergeCell ref="BT179:BX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AP179:AT179"/>
    <mergeCell ref="AU179:AY179"/>
    <mergeCell ref="AZ179:BD179"/>
    <mergeCell ref="BE179:BI179"/>
    <mergeCell ref="BJ179:BN179"/>
    <mergeCell ref="BO179:BS179"/>
    <mergeCell ref="BE178:BI178"/>
    <mergeCell ref="BJ178:BN178"/>
    <mergeCell ref="BO178:BS178"/>
    <mergeCell ref="BT178:BX178"/>
    <mergeCell ref="A179:C179"/>
    <mergeCell ref="D179:P179"/>
    <mergeCell ref="Q179:U179"/>
    <mergeCell ref="V179:AE179"/>
    <mergeCell ref="AF179:AJ179"/>
    <mergeCell ref="AK179:AO179"/>
    <mergeCell ref="BT177:BX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7:AT177"/>
    <mergeCell ref="AU177:AY177"/>
    <mergeCell ref="AZ177:BD177"/>
    <mergeCell ref="BE177:BI177"/>
    <mergeCell ref="BJ177:BN177"/>
    <mergeCell ref="BO177:BS177"/>
    <mergeCell ref="BE176:BI176"/>
    <mergeCell ref="BJ176:BN176"/>
    <mergeCell ref="BO176:BS176"/>
    <mergeCell ref="BT176:BX176"/>
    <mergeCell ref="A177:C177"/>
    <mergeCell ref="D177:P177"/>
    <mergeCell ref="Q177:U177"/>
    <mergeCell ref="V177:AE177"/>
    <mergeCell ref="AF177:AJ177"/>
    <mergeCell ref="AK177:AO177"/>
    <mergeCell ref="BT175:BX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AP175:AT175"/>
    <mergeCell ref="AU175:AY175"/>
    <mergeCell ref="AZ175:BD175"/>
    <mergeCell ref="BE175:BI175"/>
    <mergeCell ref="BJ175:BN175"/>
    <mergeCell ref="BO175:BS175"/>
    <mergeCell ref="BE174:BI174"/>
    <mergeCell ref="BJ174:BN174"/>
    <mergeCell ref="BO174:BS174"/>
    <mergeCell ref="BT174:BX174"/>
    <mergeCell ref="A175:C175"/>
    <mergeCell ref="D175:P175"/>
    <mergeCell ref="Q175:U175"/>
    <mergeCell ref="V175:AE175"/>
    <mergeCell ref="AF175:AJ175"/>
    <mergeCell ref="AK175:AO175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BT171:BX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AP171:AT171"/>
    <mergeCell ref="AU171:AY171"/>
    <mergeCell ref="AZ171:BD171"/>
    <mergeCell ref="BE171:BI171"/>
    <mergeCell ref="BJ171:BN171"/>
    <mergeCell ref="BO171:BS171"/>
    <mergeCell ref="BE170:BI170"/>
    <mergeCell ref="BJ170:BN170"/>
    <mergeCell ref="BO170:BS170"/>
    <mergeCell ref="BT170:BX170"/>
    <mergeCell ref="A171:C171"/>
    <mergeCell ref="D171:P171"/>
    <mergeCell ref="Q171:U171"/>
    <mergeCell ref="V171:AE171"/>
    <mergeCell ref="AF171:AJ171"/>
    <mergeCell ref="AK171:AO171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D144:BH144"/>
    <mergeCell ref="BD143:BH143"/>
    <mergeCell ref="A144:C144"/>
    <mergeCell ref="D144:T144"/>
    <mergeCell ref="U144:Y144"/>
    <mergeCell ref="Z144:AD144"/>
    <mergeCell ref="AE144:AI144"/>
    <mergeCell ref="AJ144:AN144"/>
    <mergeCell ref="AO144:AS144"/>
    <mergeCell ref="AT144:AX144"/>
    <mergeCell ref="AY144:BC144"/>
    <mergeCell ref="BD142:BH142"/>
    <mergeCell ref="A143:C143"/>
    <mergeCell ref="D143:T143"/>
    <mergeCell ref="U143:Y143"/>
    <mergeCell ref="Z143:AD143"/>
    <mergeCell ref="AE143:AI143"/>
    <mergeCell ref="AJ143:AN143"/>
    <mergeCell ref="AO143:AS143"/>
    <mergeCell ref="AT143:AX143"/>
    <mergeCell ref="AY143:BC143"/>
    <mergeCell ref="BD141:BH141"/>
    <mergeCell ref="A142:C142"/>
    <mergeCell ref="D142:T142"/>
    <mergeCell ref="U142:Y142"/>
    <mergeCell ref="Z142:AD142"/>
    <mergeCell ref="AE142:AI142"/>
    <mergeCell ref="AJ142:AN142"/>
    <mergeCell ref="AO142:AS142"/>
    <mergeCell ref="AT142:AX142"/>
    <mergeCell ref="AY142:BC142"/>
    <mergeCell ref="Z141:AD141"/>
    <mergeCell ref="AE141:AI141"/>
    <mergeCell ref="AJ141:AN141"/>
    <mergeCell ref="AO141:AS141"/>
    <mergeCell ref="AT141:AX141"/>
    <mergeCell ref="AY141:BC141"/>
    <mergeCell ref="A140:C140"/>
    <mergeCell ref="D140:T140"/>
    <mergeCell ref="U140:Y140"/>
    <mergeCell ref="Z140:AD140"/>
    <mergeCell ref="AE140:AI140"/>
    <mergeCell ref="AJ140:AN140"/>
    <mergeCell ref="AO140:AS140"/>
    <mergeCell ref="AT140:AX140"/>
    <mergeCell ref="AY140:BC140"/>
    <mergeCell ref="BL131:BP131"/>
    <mergeCell ref="BQ131:BT131"/>
    <mergeCell ref="BU131:BY131"/>
    <mergeCell ref="AI131:AM131"/>
    <mergeCell ref="AN131:AR131"/>
    <mergeCell ref="AS131:AW131"/>
    <mergeCell ref="AX131:BA131"/>
    <mergeCell ref="BB131:BF131"/>
    <mergeCell ref="BG131:BK131"/>
    <mergeCell ref="BB130:BF130"/>
    <mergeCell ref="BG130:BK130"/>
    <mergeCell ref="BL130:BP130"/>
    <mergeCell ref="BQ130:BT130"/>
    <mergeCell ref="BU130:BY130"/>
    <mergeCell ref="A131:C131"/>
    <mergeCell ref="D131:T131"/>
    <mergeCell ref="U131:Y131"/>
    <mergeCell ref="Z131:AD131"/>
    <mergeCell ref="AE131:AH131"/>
    <mergeCell ref="BU129:BY129"/>
    <mergeCell ref="A130:C130"/>
    <mergeCell ref="D130:T130"/>
    <mergeCell ref="U130:Y130"/>
    <mergeCell ref="Z130:AD130"/>
    <mergeCell ref="AE130:AH130"/>
    <mergeCell ref="AI130:AM130"/>
    <mergeCell ref="AN130:AR130"/>
    <mergeCell ref="AS130:AW130"/>
    <mergeCell ref="AX130:BA130"/>
    <mergeCell ref="AS129:AW129"/>
    <mergeCell ref="AX129:BA129"/>
    <mergeCell ref="BB129:BF129"/>
    <mergeCell ref="BG129:BK129"/>
    <mergeCell ref="BL129:BP129"/>
    <mergeCell ref="BQ129:BT129"/>
    <mergeCell ref="BL128:BP128"/>
    <mergeCell ref="BQ128:BT128"/>
    <mergeCell ref="BU128:BY128"/>
    <mergeCell ref="A129:C129"/>
    <mergeCell ref="D129:T129"/>
    <mergeCell ref="U129:Y129"/>
    <mergeCell ref="Z129:AD129"/>
    <mergeCell ref="AE129:AH129"/>
    <mergeCell ref="AI129:AM129"/>
    <mergeCell ref="AN129:AR129"/>
    <mergeCell ref="AI128:AM128"/>
    <mergeCell ref="AN128:AR128"/>
    <mergeCell ref="AS128:AW128"/>
    <mergeCell ref="AX128:BA128"/>
    <mergeCell ref="BB128:BF128"/>
    <mergeCell ref="BG128:BK128"/>
    <mergeCell ref="BB127:BF127"/>
    <mergeCell ref="BG127:BK127"/>
    <mergeCell ref="BL127:BP127"/>
    <mergeCell ref="BQ127:BT127"/>
    <mergeCell ref="BU127:BY127"/>
    <mergeCell ref="A128:C128"/>
    <mergeCell ref="D128:T128"/>
    <mergeCell ref="U128:Y128"/>
    <mergeCell ref="Z128:AD128"/>
    <mergeCell ref="AE128:AH128"/>
    <mergeCell ref="A127:C127"/>
    <mergeCell ref="D127:T127"/>
    <mergeCell ref="U127:Y127"/>
    <mergeCell ref="Z127:AD127"/>
    <mergeCell ref="AE127:AH127"/>
    <mergeCell ref="AI127:AM127"/>
    <mergeCell ref="AN127:AR127"/>
    <mergeCell ref="AS127:AW127"/>
    <mergeCell ref="AX127:BA127"/>
    <mergeCell ref="BG108:BK108"/>
    <mergeCell ref="BG107:BK107"/>
    <mergeCell ref="A108:D108"/>
    <mergeCell ref="E108:W108"/>
    <mergeCell ref="X108:AB108"/>
    <mergeCell ref="AC108:AG108"/>
    <mergeCell ref="AH108:AL108"/>
    <mergeCell ref="AM108:AQ108"/>
    <mergeCell ref="AR108:AV108"/>
    <mergeCell ref="AW108:BA108"/>
    <mergeCell ref="BB108:BF108"/>
    <mergeCell ref="BG106:BK106"/>
    <mergeCell ref="A107:D107"/>
    <mergeCell ref="E107:W107"/>
    <mergeCell ref="X107:AB107"/>
    <mergeCell ref="AC107:AG107"/>
    <mergeCell ref="AH107:AL107"/>
    <mergeCell ref="AM107:AQ107"/>
    <mergeCell ref="AR107:AV107"/>
    <mergeCell ref="AW107:BA107"/>
    <mergeCell ref="BB107:BF107"/>
    <mergeCell ref="BG105:BK105"/>
    <mergeCell ref="A106:D106"/>
    <mergeCell ref="E106:W106"/>
    <mergeCell ref="X106:AB106"/>
    <mergeCell ref="AC106:AG106"/>
    <mergeCell ref="AH106:AL106"/>
    <mergeCell ref="AM106:AQ106"/>
    <mergeCell ref="AR106:AV106"/>
    <mergeCell ref="AW106:BA106"/>
    <mergeCell ref="BB106:BF106"/>
    <mergeCell ref="BG104:BK104"/>
    <mergeCell ref="A105:D105"/>
    <mergeCell ref="E105:W105"/>
    <mergeCell ref="X105:AB105"/>
    <mergeCell ref="AC105:AG105"/>
    <mergeCell ref="AH105:AL105"/>
    <mergeCell ref="AM105:AQ105"/>
    <mergeCell ref="AR105:AV105"/>
    <mergeCell ref="AW105:BA105"/>
    <mergeCell ref="BB105:BF105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4:BA104"/>
    <mergeCell ref="BB104:BF104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3:BA103"/>
    <mergeCell ref="BB103:BF103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AC94:AG94"/>
    <mergeCell ref="AH94:AL94"/>
    <mergeCell ref="AM94:AQ94"/>
    <mergeCell ref="AR94:AV94"/>
    <mergeCell ref="AW94:BA94"/>
    <mergeCell ref="BB94:BF94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B76:BF76"/>
    <mergeCell ref="BG76:BK76"/>
    <mergeCell ref="BL76:BP76"/>
    <mergeCell ref="BQ76:BT76"/>
    <mergeCell ref="BU76:BY76"/>
    <mergeCell ref="BU75:BY75"/>
    <mergeCell ref="A76:D76"/>
    <mergeCell ref="E76:T76"/>
    <mergeCell ref="U76:Y76"/>
    <mergeCell ref="Z76:AD76"/>
    <mergeCell ref="AE76:AH76"/>
    <mergeCell ref="AI76:AM76"/>
    <mergeCell ref="AN76:AR76"/>
    <mergeCell ref="AS76:AW76"/>
    <mergeCell ref="AX76:BA76"/>
    <mergeCell ref="AS75:AW75"/>
    <mergeCell ref="AX75:BA75"/>
    <mergeCell ref="BB75:BF75"/>
    <mergeCell ref="BG75:BK75"/>
    <mergeCell ref="BL75:BP75"/>
    <mergeCell ref="BQ75:BT75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AI75:AM75"/>
    <mergeCell ref="AN75:AR75"/>
    <mergeCell ref="AI74:AM74"/>
    <mergeCell ref="AN74:AR74"/>
    <mergeCell ref="AS74:AW74"/>
    <mergeCell ref="AX74:BA74"/>
    <mergeCell ref="BB74:BF74"/>
    <mergeCell ref="BG74:BK74"/>
    <mergeCell ref="BB73:BF73"/>
    <mergeCell ref="BG73:BK73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S73:AW73"/>
    <mergeCell ref="AX73:BA73"/>
    <mergeCell ref="AS72:AW72"/>
    <mergeCell ref="AX72:BA72"/>
    <mergeCell ref="BB72:BF72"/>
    <mergeCell ref="BG72:BK72"/>
    <mergeCell ref="BL72:BP72"/>
    <mergeCell ref="BQ72:BT72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BG50:BK50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50:BA50"/>
    <mergeCell ref="BB50:BF50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45:D45"/>
    <mergeCell ref="E45:W45"/>
    <mergeCell ref="X45:AB45"/>
    <mergeCell ref="AC45:AG45"/>
    <mergeCell ref="AH45:AL45"/>
    <mergeCell ref="BU36:BY36"/>
    <mergeCell ref="AS36:AW36"/>
    <mergeCell ref="AX36:BA36"/>
    <mergeCell ref="BB36:BF36"/>
    <mergeCell ref="BG36:BK36"/>
    <mergeCell ref="BL36:BP36"/>
    <mergeCell ref="BQ36:BT36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51:AA351"/>
    <mergeCell ref="AH351:AP351"/>
    <mergeCell ref="AU351:BF351"/>
    <mergeCell ref="AH352:AP352"/>
    <mergeCell ref="AU352:BF352"/>
    <mergeCell ref="A31:D31"/>
    <mergeCell ref="E31:T31"/>
    <mergeCell ref="U31:Y31"/>
    <mergeCell ref="Z31:AD31"/>
    <mergeCell ref="AE31:AH31"/>
    <mergeCell ref="A344:BL344"/>
    <mergeCell ref="A348:AA348"/>
    <mergeCell ref="AH348:AP348"/>
    <mergeCell ref="AU348:BF348"/>
    <mergeCell ref="AH349:AP349"/>
    <mergeCell ref="AU349:BF349"/>
    <mergeCell ref="AW336:BD336"/>
    <mergeCell ref="BE336:BL336"/>
    <mergeCell ref="A338:BL338"/>
    <mergeCell ref="A339:BL339"/>
    <mergeCell ref="A342:BL342"/>
    <mergeCell ref="A343:BL343"/>
    <mergeCell ref="AQ335:AV335"/>
    <mergeCell ref="AW335:BD335"/>
    <mergeCell ref="BE335:BL335"/>
    <mergeCell ref="A336:F336"/>
    <mergeCell ref="G336:S336"/>
    <mergeCell ref="T336:Y336"/>
    <mergeCell ref="Z336:AD336"/>
    <mergeCell ref="AE336:AJ336"/>
    <mergeCell ref="AK336:AP336"/>
    <mergeCell ref="AQ336:AV336"/>
    <mergeCell ref="A335:F335"/>
    <mergeCell ref="G335:S335"/>
    <mergeCell ref="T335:Y335"/>
    <mergeCell ref="Z335:AD335"/>
    <mergeCell ref="AE335:AJ335"/>
    <mergeCell ref="AK335:AP335"/>
    <mergeCell ref="BE332:BL333"/>
    <mergeCell ref="A334:F334"/>
    <mergeCell ref="G334:S334"/>
    <mergeCell ref="T334:Y334"/>
    <mergeCell ref="Z334:AD334"/>
    <mergeCell ref="AE334:AJ334"/>
    <mergeCell ref="AK334:AP334"/>
    <mergeCell ref="AQ334:AV334"/>
    <mergeCell ref="AW334:BD334"/>
    <mergeCell ref="BE334:BL334"/>
    <mergeCell ref="A330:BL330"/>
    <mergeCell ref="A331:BL331"/>
    <mergeCell ref="A332:F333"/>
    <mergeCell ref="G332:S333"/>
    <mergeCell ref="T332:Y333"/>
    <mergeCell ref="Z332:AD333"/>
    <mergeCell ref="AE332:AJ333"/>
    <mergeCell ref="AK332:AP333"/>
    <mergeCell ref="AQ332:AV333"/>
    <mergeCell ref="AW332:BD333"/>
    <mergeCell ref="AJ326:AN326"/>
    <mergeCell ref="AO326:AS326"/>
    <mergeCell ref="AT326:AW326"/>
    <mergeCell ref="AX326:BB326"/>
    <mergeCell ref="BC326:BG326"/>
    <mergeCell ref="BH326:BL326"/>
    <mergeCell ref="A326:F326"/>
    <mergeCell ref="G326:P326"/>
    <mergeCell ref="Q326:U326"/>
    <mergeCell ref="V326:Y326"/>
    <mergeCell ref="Z326:AD326"/>
    <mergeCell ref="AE326:AI326"/>
    <mergeCell ref="AJ325:AN325"/>
    <mergeCell ref="AO325:AS325"/>
    <mergeCell ref="AT325:AW325"/>
    <mergeCell ref="AX325:BB325"/>
    <mergeCell ref="BC325:BG325"/>
    <mergeCell ref="BH325:BL325"/>
    <mergeCell ref="A325:F325"/>
    <mergeCell ref="G325:P325"/>
    <mergeCell ref="Q325:U325"/>
    <mergeCell ref="V325:Y325"/>
    <mergeCell ref="Z325:AD325"/>
    <mergeCell ref="AE325:AI325"/>
    <mergeCell ref="AJ324:AN324"/>
    <mergeCell ref="AO324:AS324"/>
    <mergeCell ref="AT324:AW324"/>
    <mergeCell ref="AX324:BB324"/>
    <mergeCell ref="BC324:BG324"/>
    <mergeCell ref="BH324:BL324"/>
    <mergeCell ref="A324:F324"/>
    <mergeCell ref="G324:P324"/>
    <mergeCell ref="Q324:U324"/>
    <mergeCell ref="V324:Y324"/>
    <mergeCell ref="Z324:AD324"/>
    <mergeCell ref="AE324:AI324"/>
    <mergeCell ref="AT322:AW323"/>
    <mergeCell ref="AX322:BG322"/>
    <mergeCell ref="BH322:BL323"/>
    <mergeCell ref="Z323:AD323"/>
    <mergeCell ref="AE323:AI323"/>
    <mergeCell ref="AX323:BB323"/>
    <mergeCell ref="BC323:BG323"/>
    <mergeCell ref="A320:BL320"/>
    <mergeCell ref="A321:F323"/>
    <mergeCell ref="G321:P323"/>
    <mergeCell ref="Q321:AN321"/>
    <mergeCell ref="AO321:BL321"/>
    <mergeCell ref="Q322:U323"/>
    <mergeCell ref="V322:Y323"/>
    <mergeCell ref="Z322:AI322"/>
    <mergeCell ref="AJ322:AN323"/>
    <mergeCell ref="AO322:AS323"/>
    <mergeCell ref="AK315:AP315"/>
    <mergeCell ref="AQ315:AV315"/>
    <mergeCell ref="AW315:BA315"/>
    <mergeCell ref="BB315:BF315"/>
    <mergeCell ref="BG315:BL315"/>
    <mergeCell ref="A319:BL319"/>
    <mergeCell ref="A316:F316"/>
    <mergeCell ref="G316:S316"/>
    <mergeCell ref="T316:Y316"/>
    <mergeCell ref="Z316:AD316"/>
    <mergeCell ref="AK314:AP314"/>
    <mergeCell ref="AQ314:AV314"/>
    <mergeCell ref="AW314:BA314"/>
    <mergeCell ref="BB314:BF314"/>
    <mergeCell ref="BG314:BL314"/>
    <mergeCell ref="A315:F315"/>
    <mergeCell ref="G315:S315"/>
    <mergeCell ref="T315:Y315"/>
    <mergeCell ref="Z315:AD315"/>
    <mergeCell ref="AE315:AJ315"/>
    <mergeCell ref="AK313:AP313"/>
    <mergeCell ref="AQ313:AV313"/>
    <mergeCell ref="AW313:BA313"/>
    <mergeCell ref="BB313:BF313"/>
    <mergeCell ref="BG313:BL313"/>
    <mergeCell ref="A314:F314"/>
    <mergeCell ref="G314:S314"/>
    <mergeCell ref="T314:Y314"/>
    <mergeCell ref="Z314:AD314"/>
    <mergeCell ref="AE314:AJ314"/>
    <mergeCell ref="AQ311:AV312"/>
    <mergeCell ref="AW311:BF311"/>
    <mergeCell ref="BG311:BL312"/>
    <mergeCell ref="AW312:BA312"/>
    <mergeCell ref="BB312:BF312"/>
    <mergeCell ref="A313:F313"/>
    <mergeCell ref="G313:S313"/>
    <mergeCell ref="T313:Y313"/>
    <mergeCell ref="Z313:AD313"/>
    <mergeCell ref="AE313:AJ313"/>
    <mergeCell ref="A311:F312"/>
    <mergeCell ref="G311:S312"/>
    <mergeCell ref="T311:Y312"/>
    <mergeCell ref="Z311:AD312"/>
    <mergeCell ref="AE311:AJ312"/>
    <mergeCell ref="AK311:AP312"/>
    <mergeCell ref="BP301:BS301"/>
    <mergeCell ref="A304:BL304"/>
    <mergeCell ref="A305:BL305"/>
    <mergeCell ref="A308:BL308"/>
    <mergeCell ref="A309:BL309"/>
    <mergeCell ref="A310:BL310"/>
    <mergeCell ref="AO301:AR301"/>
    <mergeCell ref="AS301:AW301"/>
    <mergeCell ref="AX301:BA301"/>
    <mergeCell ref="BB301:BF301"/>
    <mergeCell ref="BG301:BJ301"/>
    <mergeCell ref="BK301:BO301"/>
    <mergeCell ref="BB300:BF300"/>
    <mergeCell ref="BG300:BJ300"/>
    <mergeCell ref="BK300:BO300"/>
    <mergeCell ref="BP300:BS300"/>
    <mergeCell ref="A301:M301"/>
    <mergeCell ref="N301:U301"/>
    <mergeCell ref="V301:Z301"/>
    <mergeCell ref="AA301:AE301"/>
    <mergeCell ref="AF301:AI301"/>
    <mergeCell ref="AJ301:AN301"/>
    <mergeCell ref="BP299:BS299"/>
    <mergeCell ref="A300:M300"/>
    <mergeCell ref="N300:U300"/>
    <mergeCell ref="V300:Z300"/>
    <mergeCell ref="AA300:AE300"/>
    <mergeCell ref="AF300:AI300"/>
    <mergeCell ref="AJ300:AN300"/>
    <mergeCell ref="AO300:AR300"/>
    <mergeCell ref="AS300:AW300"/>
    <mergeCell ref="AX300:BA300"/>
    <mergeCell ref="AO299:AR299"/>
    <mergeCell ref="AS299:AW299"/>
    <mergeCell ref="AX299:BA299"/>
    <mergeCell ref="BB299:BF299"/>
    <mergeCell ref="BG299:BJ299"/>
    <mergeCell ref="BK299:BO299"/>
    <mergeCell ref="BB298:BF298"/>
    <mergeCell ref="BG298:BJ298"/>
    <mergeCell ref="BK298:BO298"/>
    <mergeCell ref="BP298:BS298"/>
    <mergeCell ref="A299:M299"/>
    <mergeCell ref="N299:U299"/>
    <mergeCell ref="V299:Z299"/>
    <mergeCell ref="AA299:AE299"/>
    <mergeCell ref="AF299:AI299"/>
    <mergeCell ref="AJ299:AN299"/>
    <mergeCell ref="AA298:AE298"/>
    <mergeCell ref="AF298:AI298"/>
    <mergeCell ref="AJ298:AN298"/>
    <mergeCell ref="AO298:AR298"/>
    <mergeCell ref="AS298:AW298"/>
    <mergeCell ref="AX298:BA298"/>
    <mergeCell ref="A295:BL295"/>
    <mergeCell ref="A296:BM296"/>
    <mergeCell ref="A297:M298"/>
    <mergeCell ref="N297:U298"/>
    <mergeCell ref="V297:Z298"/>
    <mergeCell ref="AA297:AI297"/>
    <mergeCell ref="AJ297:AR297"/>
    <mergeCell ref="AS297:BA297"/>
    <mergeCell ref="BB297:BJ297"/>
    <mergeCell ref="BK297:BS297"/>
    <mergeCell ref="AZ289:BD289"/>
    <mergeCell ref="A290:F290"/>
    <mergeCell ref="G290:S290"/>
    <mergeCell ref="T290:Z290"/>
    <mergeCell ref="AA290:AE290"/>
    <mergeCell ref="AF290:AJ290"/>
    <mergeCell ref="AK290:AO290"/>
    <mergeCell ref="AP290:AT290"/>
    <mergeCell ref="AU290:AY290"/>
    <mergeCell ref="AZ290:BD290"/>
    <mergeCell ref="AU288:AY288"/>
    <mergeCell ref="AZ288:BD288"/>
    <mergeCell ref="A289:F289"/>
    <mergeCell ref="G289:S289"/>
    <mergeCell ref="T289:Z289"/>
    <mergeCell ref="AA289:AE289"/>
    <mergeCell ref="AF289:AJ289"/>
    <mergeCell ref="AK289:AO289"/>
    <mergeCell ref="AP289:AT289"/>
    <mergeCell ref="AU289:AY289"/>
    <mergeCell ref="AP287:AT287"/>
    <mergeCell ref="AU287:AY287"/>
    <mergeCell ref="AZ287:BD287"/>
    <mergeCell ref="A288:F288"/>
    <mergeCell ref="G288:S288"/>
    <mergeCell ref="T288:Z288"/>
    <mergeCell ref="AA288:AE288"/>
    <mergeCell ref="AF288:AJ288"/>
    <mergeCell ref="AK288:AO288"/>
    <mergeCell ref="AP288:AT288"/>
    <mergeCell ref="A284:BL284"/>
    <mergeCell ref="A285:BD285"/>
    <mergeCell ref="A286:F287"/>
    <mergeCell ref="G286:S287"/>
    <mergeCell ref="T286:Z287"/>
    <mergeCell ref="AA286:AO286"/>
    <mergeCell ref="AP286:BD286"/>
    <mergeCell ref="AA287:AE287"/>
    <mergeCell ref="AF287:AJ287"/>
    <mergeCell ref="AK287:AO287"/>
    <mergeCell ref="AP280:AT280"/>
    <mergeCell ref="AU280:AY280"/>
    <mergeCell ref="AZ280:BD280"/>
    <mergeCell ref="BE280:BI280"/>
    <mergeCell ref="BJ280:BN280"/>
    <mergeCell ref="BO280:BS280"/>
    <mergeCell ref="A280:F280"/>
    <mergeCell ref="G280:S280"/>
    <mergeCell ref="T280:Z280"/>
    <mergeCell ref="AA280:AE280"/>
    <mergeCell ref="AF280:AJ280"/>
    <mergeCell ref="AK280:AO280"/>
    <mergeCell ref="AP279:AT279"/>
    <mergeCell ref="AU279:AY279"/>
    <mergeCell ref="AZ279:BD279"/>
    <mergeCell ref="BE279:BI279"/>
    <mergeCell ref="BJ279:BN279"/>
    <mergeCell ref="BO279:BS279"/>
    <mergeCell ref="A279:F279"/>
    <mergeCell ref="G279:S279"/>
    <mergeCell ref="T279:Z279"/>
    <mergeCell ref="AA279:AE279"/>
    <mergeCell ref="AF279:AJ279"/>
    <mergeCell ref="AK279:AO279"/>
    <mergeCell ref="AP278:AT278"/>
    <mergeCell ref="AU278:AY278"/>
    <mergeCell ref="AZ278:BD278"/>
    <mergeCell ref="BE278:BI278"/>
    <mergeCell ref="BJ278:BN278"/>
    <mergeCell ref="BO278:BS278"/>
    <mergeCell ref="A278:F278"/>
    <mergeCell ref="G278:S278"/>
    <mergeCell ref="T278:Z278"/>
    <mergeCell ref="AA278:AE278"/>
    <mergeCell ref="AF278:AJ278"/>
    <mergeCell ref="AK278:AO278"/>
    <mergeCell ref="AP277:AT277"/>
    <mergeCell ref="AU277:AY277"/>
    <mergeCell ref="AZ277:BD277"/>
    <mergeCell ref="BE277:BI277"/>
    <mergeCell ref="BJ277:BN277"/>
    <mergeCell ref="BO277:BS277"/>
    <mergeCell ref="A275:BS275"/>
    <mergeCell ref="A276:F277"/>
    <mergeCell ref="G276:S277"/>
    <mergeCell ref="T276:Z277"/>
    <mergeCell ref="AA276:AO276"/>
    <mergeCell ref="AP276:BD276"/>
    <mergeCell ref="BE276:BS276"/>
    <mergeCell ref="AA277:AE277"/>
    <mergeCell ref="AF277:AJ277"/>
    <mergeCell ref="AK277:AO277"/>
    <mergeCell ref="BA267:BC267"/>
    <mergeCell ref="BD267:BF267"/>
    <mergeCell ref="BG267:BI267"/>
    <mergeCell ref="BJ267:BL267"/>
    <mergeCell ref="A273:BL273"/>
    <mergeCell ref="A274:BS274"/>
    <mergeCell ref="A268:C268"/>
    <mergeCell ref="D268:V268"/>
    <mergeCell ref="W268:Y268"/>
    <mergeCell ref="Z268:AB268"/>
    <mergeCell ref="AI267:AK267"/>
    <mergeCell ref="AL267:AN267"/>
    <mergeCell ref="AO267:AQ267"/>
    <mergeCell ref="AR267:AT267"/>
    <mergeCell ref="AU267:AW267"/>
    <mergeCell ref="AX267:AZ267"/>
    <mergeCell ref="BA266:BC266"/>
    <mergeCell ref="BD266:BF266"/>
    <mergeCell ref="BG266:BI266"/>
    <mergeCell ref="BJ266:BL266"/>
    <mergeCell ref="A267:C267"/>
    <mergeCell ref="D267:V267"/>
    <mergeCell ref="W267:Y267"/>
    <mergeCell ref="Z267:AB267"/>
    <mergeCell ref="AC267:AE267"/>
    <mergeCell ref="AF267:AH267"/>
    <mergeCell ref="AI266:AK266"/>
    <mergeCell ref="AL266:AN266"/>
    <mergeCell ref="AO266:AQ266"/>
    <mergeCell ref="AR266:AT266"/>
    <mergeCell ref="AU266:AW266"/>
    <mergeCell ref="AX266:AZ266"/>
    <mergeCell ref="BA265:BC265"/>
    <mergeCell ref="BD265:BF265"/>
    <mergeCell ref="BG265:BI265"/>
    <mergeCell ref="BJ265:BL265"/>
    <mergeCell ref="A266:C266"/>
    <mergeCell ref="D266:V266"/>
    <mergeCell ref="W266:Y266"/>
    <mergeCell ref="Z266:AB266"/>
    <mergeCell ref="AC266:AE266"/>
    <mergeCell ref="AF266:AH266"/>
    <mergeCell ref="AI265:AK265"/>
    <mergeCell ref="AL265:AN265"/>
    <mergeCell ref="AO265:AQ265"/>
    <mergeCell ref="AR265:AT265"/>
    <mergeCell ref="AU265:AW265"/>
    <mergeCell ref="AX265:AZ265"/>
    <mergeCell ref="A265:C265"/>
    <mergeCell ref="D265:V265"/>
    <mergeCell ref="W265:Y265"/>
    <mergeCell ref="Z265:AB265"/>
    <mergeCell ref="AC265:AE265"/>
    <mergeCell ref="AF265:AH265"/>
    <mergeCell ref="BJ263:BL264"/>
    <mergeCell ref="W264:Y264"/>
    <mergeCell ref="Z264:AB264"/>
    <mergeCell ref="AC264:AE264"/>
    <mergeCell ref="AF264:AH264"/>
    <mergeCell ref="AI264:AK264"/>
    <mergeCell ref="AL264:AN264"/>
    <mergeCell ref="AO264:AQ264"/>
    <mergeCell ref="AR264:AT264"/>
    <mergeCell ref="BG262:BL262"/>
    <mergeCell ref="W263:AB263"/>
    <mergeCell ref="AC263:AH263"/>
    <mergeCell ref="AI263:AN263"/>
    <mergeCell ref="AO263:AT263"/>
    <mergeCell ref="AU263:AW264"/>
    <mergeCell ref="AX263:AZ264"/>
    <mergeCell ref="BA263:BC264"/>
    <mergeCell ref="BD263:BF264"/>
    <mergeCell ref="BG263:BI264"/>
    <mergeCell ref="A262:C264"/>
    <mergeCell ref="D262:V264"/>
    <mergeCell ref="W262:AH262"/>
    <mergeCell ref="AI262:AT262"/>
    <mergeCell ref="AU262:AZ262"/>
    <mergeCell ref="BA262:BF262"/>
    <mergeCell ref="AT250:AX250"/>
    <mergeCell ref="AY250:BC250"/>
    <mergeCell ref="BD250:BH250"/>
    <mergeCell ref="BI250:BM250"/>
    <mergeCell ref="BN250:BR250"/>
    <mergeCell ref="A261:BL261"/>
    <mergeCell ref="BI251:BM251"/>
    <mergeCell ref="BN251:BR251"/>
    <mergeCell ref="A252:T252"/>
    <mergeCell ref="U252:Y252"/>
    <mergeCell ref="A250:T250"/>
    <mergeCell ref="U250:Y250"/>
    <mergeCell ref="Z250:AD250"/>
    <mergeCell ref="AE250:AI250"/>
    <mergeCell ref="AJ250:AN250"/>
    <mergeCell ref="AO250:AS250"/>
    <mergeCell ref="AO249:AS249"/>
    <mergeCell ref="AT249:AX249"/>
    <mergeCell ref="AY249:BC249"/>
    <mergeCell ref="BD249:BH249"/>
    <mergeCell ref="BI249:BM249"/>
    <mergeCell ref="BN249:BR249"/>
    <mergeCell ref="AT248:AX248"/>
    <mergeCell ref="AY248:BC248"/>
    <mergeCell ref="BD248:BH248"/>
    <mergeCell ref="BI248:BM248"/>
    <mergeCell ref="BN248:BR248"/>
    <mergeCell ref="A249:T249"/>
    <mergeCell ref="U249:Y249"/>
    <mergeCell ref="Z249:AD249"/>
    <mergeCell ref="AE249:AI249"/>
    <mergeCell ref="AJ249:AN249"/>
    <mergeCell ref="A248:T248"/>
    <mergeCell ref="U248:Y248"/>
    <mergeCell ref="Z248:AD248"/>
    <mergeCell ref="AE248:AI248"/>
    <mergeCell ref="AJ248:AN248"/>
    <mergeCell ref="AO248:AS248"/>
    <mergeCell ref="AO247:AS247"/>
    <mergeCell ref="AT247:AX247"/>
    <mergeCell ref="AY247:BC247"/>
    <mergeCell ref="BD247:BH247"/>
    <mergeCell ref="BI247:BM247"/>
    <mergeCell ref="BN247:BR247"/>
    <mergeCell ref="A246:T247"/>
    <mergeCell ref="U246:AD246"/>
    <mergeCell ref="AE246:AN246"/>
    <mergeCell ref="AO246:AX246"/>
    <mergeCell ref="AY246:BH246"/>
    <mergeCell ref="BI246:BR246"/>
    <mergeCell ref="U247:Y247"/>
    <mergeCell ref="Z247:AD247"/>
    <mergeCell ref="AE247:AI247"/>
    <mergeCell ref="AJ247:AN247"/>
    <mergeCell ref="AP201:AT201"/>
    <mergeCell ref="AU201:AY201"/>
    <mergeCell ref="AZ201:BD201"/>
    <mergeCell ref="BE201:BI201"/>
    <mergeCell ref="A244:BL244"/>
    <mergeCell ref="A245:BR245"/>
    <mergeCell ref="BE202:BI202"/>
    <mergeCell ref="A203:C203"/>
    <mergeCell ref="D203:P203"/>
    <mergeCell ref="Q203:U203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BT153:BX153"/>
    <mergeCell ref="A196:BL196"/>
    <mergeCell ref="A197:C198"/>
    <mergeCell ref="D197:P198"/>
    <mergeCell ref="Q197:U198"/>
    <mergeCell ref="V197:AE198"/>
    <mergeCell ref="AF197:AT197"/>
    <mergeCell ref="AU197:BI197"/>
    <mergeCell ref="AF198:AJ198"/>
    <mergeCell ref="AK198:AO198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A151:C151"/>
    <mergeCell ref="D151:P151"/>
    <mergeCell ref="Q151:U151"/>
    <mergeCell ref="V151:AE151"/>
    <mergeCell ref="AF151:AJ151"/>
    <mergeCell ref="AK151:AO151"/>
    <mergeCell ref="BJ149:BX149"/>
    <mergeCell ref="AF150:AJ150"/>
    <mergeCell ref="AK150:AO150"/>
    <mergeCell ref="AP150:AT150"/>
    <mergeCell ref="AU150:AY150"/>
    <mergeCell ref="AZ150:BD150"/>
    <mergeCell ref="BE150:BI150"/>
    <mergeCell ref="BJ150:BN150"/>
    <mergeCell ref="BO150:BS150"/>
    <mergeCell ref="BT150:BX150"/>
    <mergeCell ref="A149:C150"/>
    <mergeCell ref="D149:P150"/>
    <mergeCell ref="Q149:U150"/>
    <mergeCell ref="V149:AE150"/>
    <mergeCell ref="AF149:AT149"/>
    <mergeCell ref="AU149:BI149"/>
    <mergeCell ref="AO139:AS139"/>
    <mergeCell ref="AT139:AX139"/>
    <mergeCell ref="AY139:BC139"/>
    <mergeCell ref="BD139:BH139"/>
    <mergeCell ref="A147:BL147"/>
    <mergeCell ref="A148:BL148"/>
    <mergeCell ref="BD140:BH140"/>
    <mergeCell ref="A141:C141"/>
    <mergeCell ref="D141:T141"/>
    <mergeCell ref="U141:Y141"/>
    <mergeCell ref="AO138:AS138"/>
    <mergeCell ref="AT138:AX138"/>
    <mergeCell ref="AY138:BC138"/>
    <mergeCell ref="BD138:BH138"/>
    <mergeCell ref="A139:C139"/>
    <mergeCell ref="D139:T139"/>
    <mergeCell ref="U139:Y139"/>
    <mergeCell ref="Z139:AD139"/>
    <mergeCell ref="AE139:AI139"/>
    <mergeCell ref="AJ139:AN139"/>
    <mergeCell ref="AO137:AS137"/>
    <mergeCell ref="AT137:AX137"/>
    <mergeCell ref="AY137:BC137"/>
    <mergeCell ref="BD137:BH137"/>
    <mergeCell ref="A138:C138"/>
    <mergeCell ref="D138:T138"/>
    <mergeCell ref="U138:Y138"/>
    <mergeCell ref="Z138:AD138"/>
    <mergeCell ref="AE138:AI138"/>
    <mergeCell ref="AJ138:AN138"/>
    <mergeCell ref="A137:C137"/>
    <mergeCell ref="D137:T137"/>
    <mergeCell ref="U137:Y137"/>
    <mergeCell ref="Z137:AD137"/>
    <mergeCell ref="AE137:AI137"/>
    <mergeCell ref="AJ137:AN137"/>
    <mergeCell ref="AE136:AI136"/>
    <mergeCell ref="AJ136:AN136"/>
    <mergeCell ref="AO136:AS136"/>
    <mergeCell ref="AT136:AX136"/>
    <mergeCell ref="AY136:BC136"/>
    <mergeCell ref="BD136:BH136"/>
    <mergeCell ref="BQ126:BT126"/>
    <mergeCell ref="BU126:BY126"/>
    <mergeCell ref="A133:BL133"/>
    <mergeCell ref="A134:BH134"/>
    <mergeCell ref="A135:C136"/>
    <mergeCell ref="D135:T136"/>
    <mergeCell ref="U135:AN135"/>
    <mergeCell ref="AO135:BH135"/>
    <mergeCell ref="U136:Y136"/>
    <mergeCell ref="Z136:AD136"/>
    <mergeCell ref="AN126:AR126"/>
    <mergeCell ref="AS126:AW126"/>
    <mergeCell ref="AX126:BA126"/>
    <mergeCell ref="BB126:BF126"/>
    <mergeCell ref="BG126:BK126"/>
    <mergeCell ref="BL126:BP126"/>
    <mergeCell ref="A126:C126"/>
    <mergeCell ref="D126:T126"/>
    <mergeCell ref="U126:Y126"/>
    <mergeCell ref="Z126:AD126"/>
    <mergeCell ref="AE126:AH126"/>
    <mergeCell ref="AI126:AM126"/>
    <mergeCell ref="AX125:BA125"/>
    <mergeCell ref="BB125:BF125"/>
    <mergeCell ref="BG125:BK125"/>
    <mergeCell ref="BL125:BP125"/>
    <mergeCell ref="BQ125:BT125"/>
    <mergeCell ref="BU125:BY125"/>
    <mergeCell ref="BQ124:BT124"/>
    <mergeCell ref="BU124:BY124"/>
    <mergeCell ref="A125:C125"/>
    <mergeCell ref="D125:T125"/>
    <mergeCell ref="U125:Y125"/>
    <mergeCell ref="Z125:AD125"/>
    <mergeCell ref="AE125:AH125"/>
    <mergeCell ref="AI125:AM125"/>
    <mergeCell ref="AN125:AR125"/>
    <mergeCell ref="AS125:AW125"/>
    <mergeCell ref="AN124:AR124"/>
    <mergeCell ref="AS124:AW124"/>
    <mergeCell ref="AX124:BA124"/>
    <mergeCell ref="BB124:BF124"/>
    <mergeCell ref="BG124:BK124"/>
    <mergeCell ref="BL124:BP124"/>
    <mergeCell ref="A124:C124"/>
    <mergeCell ref="D124:T124"/>
    <mergeCell ref="U124:Y124"/>
    <mergeCell ref="Z124:AD124"/>
    <mergeCell ref="AE124:AH124"/>
    <mergeCell ref="AI124:AM124"/>
    <mergeCell ref="AX123:BA123"/>
    <mergeCell ref="BB123:BF123"/>
    <mergeCell ref="BG123:BK123"/>
    <mergeCell ref="BL123:BP123"/>
    <mergeCell ref="BQ123:BT123"/>
    <mergeCell ref="BU123:BY123"/>
    <mergeCell ref="U123:Y123"/>
    <mergeCell ref="Z123:AD123"/>
    <mergeCell ref="AE123:AH123"/>
    <mergeCell ref="AI123:AM123"/>
    <mergeCell ref="AN123:AR123"/>
    <mergeCell ref="AS123:AW123"/>
    <mergeCell ref="BB116:BF116"/>
    <mergeCell ref="BG116:BK116"/>
    <mergeCell ref="A119:BL119"/>
    <mergeCell ref="A120:BL120"/>
    <mergeCell ref="A121:BY121"/>
    <mergeCell ref="A122:C123"/>
    <mergeCell ref="D122:T123"/>
    <mergeCell ref="U122:AM122"/>
    <mergeCell ref="AN122:BF122"/>
    <mergeCell ref="BG122:BY122"/>
    <mergeCell ref="BB115:BF115"/>
    <mergeCell ref="BG115:BK115"/>
    <mergeCell ref="A116:E116"/>
    <mergeCell ref="F116:W116"/>
    <mergeCell ref="X116:AB116"/>
    <mergeCell ref="AC116:AG116"/>
    <mergeCell ref="AH116:AL116"/>
    <mergeCell ref="AM116:AQ116"/>
    <mergeCell ref="AR116:AV116"/>
    <mergeCell ref="AW116:BA116"/>
    <mergeCell ref="BB114:BF114"/>
    <mergeCell ref="BG114:BK114"/>
    <mergeCell ref="A115:E115"/>
    <mergeCell ref="F115:W115"/>
    <mergeCell ref="X115:AB115"/>
    <mergeCell ref="AC115:AG115"/>
    <mergeCell ref="AH115:AL115"/>
    <mergeCell ref="AM115:AQ115"/>
    <mergeCell ref="AR115:AV115"/>
    <mergeCell ref="AW115:BA115"/>
    <mergeCell ref="BB113:BF113"/>
    <mergeCell ref="BG113:BK113"/>
    <mergeCell ref="A114:E114"/>
    <mergeCell ref="F114:W114"/>
    <mergeCell ref="X114:AB114"/>
    <mergeCell ref="AC114:AG114"/>
    <mergeCell ref="AH114:AL114"/>
    <mergeCell ref="AM114:AQ114"/>
    <mergeCell ref="AR114:AV114"/>
    <mergeCell ref="AW114:BA114"/>
    <mergeCell ref="A112:E113"/>
    <mergeCell ref="F112:W113"/>
    <mergeCell ref="X112:AQ112"/>
    <mergeCell ref="AR112:BK112"/>
    <mergeCell ref="X113:AB113"/>
    <mergeCell ref="AC113:AG113"/>
    <mergeCell ref="AH113:AL113"/>
    <mergeCell ref="AM113:AQ113"/>
    <mergeCell ref="AR113:AV113"/>
    <mergeCell ref="AW113:BA113"/>
    <mergeCell ref="AR92:AV92"/>
    <mergeCell ref="AW92:BA92"/>
    <mergeCell ref="BB92:BF92"/>
    <mergeCell ref="BG92:BK92"/>
    <mergeCell ref="A110:BL110"/>
    <mergeCell ref="A111:BK111"/>
    <mergeCell ref="BG93:BK93"/>
    <mergeCell ref="A94:D94"/>
    <mergeCell ref="E94:W94"/>
    <mergeCell ref="X94:AB94"/>
    <mergeCell ref="AR91:AV91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0:AV90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90:D90"/>
    <mergeCell ref="E90:W90"/>
    <mergeCell ref="X90:AB90"/>
    <mergeCell ref="AC90:AG90"/>
    <mergeCell ref="AH90:AL90"/>
    <mergeCell ref="AM90:AQ90"/>
    <mergeCell ref="AH89:AL89"/>
    <mergeCell ref="AM89:AQ89"/>
    <mergeCell ref="AR89:AV89"/>
    <mergeCell ref="AW89:BA89"/>
    <mergeCell ref="BB89:BF89"/>
    <mergeCell ref="BG89:BK89"/>
    <mergeCell ref="BQ84:BT84"/>
    <mergeCell ref="BU84:BY84"/>
    <mergeCell ref="A86:BL86"/>
    <mergeCell ref="A87:BK87"/>
    <mergeCell ref="A88:D89"/>
    <mergeCell ref="E88:W89"/>
    <mergeCell ref="X88:AQ88"/>
    <mergeCell ref="AR88:BK88"/>
    <mergeCell ref="X89:AB89"/>
    <mergeCell ref="AC89:AG89"/>
    <mergeCell ref="AN84:AR84"/>
    <mergeCell ref="AS84:AW84"/>
    <mergeCell ref="AX84:BA84"/>
    <mergeCell ref="BB84:BF84"/>
    <mergeCell ref="BG84:BK84"/>
    <mergeCell ref="BL84:BP84"/>
    <mergeCell ref="A84:E84"/>
    <mergeCell ref="F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BQ82:BT82"/>
    <mergeCell ref="BU82:BY82"/>
    <mergeCell ref="A83:E83"/>
    <mergeCell ref="F83:T83"/>
    <mergeCell ref="U83:Y83"/>
    <mergeCell ref="Z83:AD83"/>
    <mergeCell ref="AE83:AH83"/>
    <mergeCell ref="AI83:AM83"/>
    <mergeCell ref="AN83:AR83"/>
    <mergeCell ref="AS83:AW83"/>
    <mergeCell ref="AN82:AR82"/>
    <mergeCell ref="AS82:AW82"/>
    <mergeCell ref="AX82:BA82"/>
    <mergeCell ref="BB82:BF82"/>
    <mergeCell ref="BG82:BK82"/>
    <mergeCell ref="BL82:BP82"/>
    <mergeCell ref="BG81:BK81"/>
    <mergeCell ref="BL81:BP81"/>
    <mergeCell ref="BQ81:BT81"/>
    <mergeCell ref="BU81:BY81"/>
    <mergeCell ref="A82:E82"/>
    <mergeCell ref="F82:T82"/>
    <mergeCell ref="U82:Y82"/>
    <mergeCell ref="Z82:AD82"/>
    <mergeCell ref="AE82:AH82"/>
    <mergeCell ref="AI82:AM82"/>
    <mergeCell ref="AE81:AH81"/>
    <mergeCell ref="AI81:AM81"/>
    <mergeCell ref="AN81:AR81"/>
    <mergeCell ref="AS81:AW81"/>
    <mergeCell ref="AX81:BA81"/>
    <mergeCell ref="BB81:BF81"/>
    <mergeCell ref="BU60:BY60"/>
    <mergeCell ref="A78:BL78"/>
    <mergeCell ref="A79:BY79"/>
    <mergeCell ref="A80:E81"/>
    <mergeCell ref="F80:T81"/>
    <mergeCell ref="U80:AM80"/>
    <mergeCell ref="AN80:BF80"/>
    <mergeCell ref="BG80:BY80"/>
    <mergeCell ref="U81:Y81"/>
    <mergeCell ref="Z81:AD8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6:D57"/>
    <mergeCell ref="E56:T57"/>
    <mergeCell ref="U56:AM56"/>
    <mergeCell ref="AN56:BF56"/>
    <mergeCell ref="BG56:BY56"/>
    <mergeCell ref="U57:Y57"/>
    <mergeCell ref="Z57:AD57"/>
    <mergeCell ref="AE57:AH57"/>
    <mergeCell ref="AI57:AM57"/>
    <mergeCell ref="AN57:AR57"/>
    <mergeCell ref="AW44:BA44"/>
    <mergeCell ref="BB44:BF44"/>
    <mergeCell ref="BG44:BK44"/>
    <mergeCell ref="A53:BY53"/>
    <mergeCell ref="A54:BY54"/>
    <mergeCell ref="A55:BY55"/>
    <mergeCell ref="AM45:AQ45"/>
    <mergeCell ref="AR45:AV45"/>
    <mergeCell ref="AW45:BA45"/>
    <mergeCell ref="BB45:BF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39:BK39"/>
    <mergeCell ref="A40:D41"/>
    <mergeCell ref="E40:W41"/>
    <mergeCell ref="X40:AQ40"/>
    <mergeCell ref="AR40:BK40"/>
    <mergeCell ref="X41:AB41"/>
    <mergeCell ref="AC41:AG41"/>
    <mergeCell ref="AH41:AL41"/>
    <mergeCell ref="AM41:AQ41"/>
    <mergeCell ref="AR41:AV41"/>
    <mergeCell ref="BB30:BF30"/>
    <mergeCell ref="BG30:BK30"/>
    <mergeCell ref="BL30:BP30"/>
    <mergeCell ref="BQ30:BT30"/>
    <mergeCell ref="BU30:BY30"/>
    <mergeCell ref="A38:BL38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26 A267 A139">
    <cfRule type="cellIs" dxfId="180" priority="185" stopIfTrue="1" operator="equal">
      <formula>A125</formula>
    </cfRule>
  </conditionalFormatting>
  <conditionalFormatting sqref="A153:C153 A201:C201">
    <cfRule type="cellIs" dxfId="179" priority="186" stopIfTrue="1" operator="equal">
      <formula>A152</formula>
    </cfRule>
    <cfRule type="cellIs" dxfId="178" priority="187" stopIfTrue="1" operator="equal">
      <formula>0</formula>
    </cfRule>
  </conditionalFormatting>
  <conditionalFormatting sqref="A127">
    <cfRule type="cellIs" dxfId="177" priority="184" stopIfTrue="1" operator="equal">
      <formula>A126</formula>
    </cfRule>
  </conditionalFormatting>
  <conditionalFormatting sqref="A128">
    <cfRule type="cellIs" dxfId="176" priority="183" stopIfTrue="1" operator="equal">
      <formula>A127</formula>
    </cfRule>
  </conditionalFormatting>
  <conditionalFormatting sqref="A129">
    <cfRule type="cellIs" dxfId="175" priority="182" stopIfTrue="1" operator="equal">
      <formula>A128</formula>
    </cfRule>
  </conditionalFormatting>
  <conditionalFormatting sqref="A130">
    <cfRule type="cellIs" dxfId="174" priority="181" stopIfTrue="1" operator="equal">
      <formula>A129</formula>
    </cfRule>
  </conditionalFormatting>
  <conditionalFormatting sqref="A131">
    <cfRule type="cellIs" dxfId="173" priority="180" stopIfTrue="1" operator="equal">
      <formula>A130</formula>
    </cfRule>
  </conditionalFormatting>
  <conditionalFormatting sqref="A145">
    <cfRule type="cellIs" dxfId="172" priority="189" stopIfTrue="1" operator="equal">
      <formula>A139</formula>
    </cfRule>
  </conditionalFormatting>
  <conditionalFormatting sqref="A140">
    <cfRule type="cellIs" dxfId="171" priority="178" stopIfTrue="1" operator="equal">
      <formula>A139</formula>
    </cfRule>
  </conditionalFormatting>
  <conditionalFormatting sqref="A141">
    <cfRule type="cellIs" dxfId="170" priority="177" stopIfTrue="1" operator="equal">
      <formula>A140</formula>
    </cfRule>
  </conditionalFormatting>
  <conditionalFormatting sqref="A142">
    <cfRule type="cellIs" dxfId="169" priority="176" stopIfTrue="1" operator="equal">
      <formula>A141</formula>
    </cfRule>
  </conditionalFormatting>
  <conditionalFormatting sqref="A143">
    <cfRule type="cellIs" dxfId="168" priority="175" stopIfTrue="1" operator="equal">
      <formula>A142</formula>
    </cfRule>
  </conditionalFormatting>
  <conditionalFormatting sqref="A144">
    <cfRule type="cellIs" dxfId="167" priority="174" stopIfTrue="1" operator="equal">
      <formula>A143</formula>
    </cfRule>
  </conditionalFormatting>
  <conditionalFormatting sqref="A268">
    <cfRule type="cellIs" dxfId="166" priority="4" stopIfTrue="1" operator="equal">
      <formula>A267</formula>
    </cfRule>
  </conditionalFormatting>
  <conditionalFormatting sqref="A154:C154">
    <cfRule type="cellIs" dxfId="165" priority="171" stopIfTrue="1" operator="equal">
      <formula>A153</formula>
    </cfRule>
    <cfRule type="cellIs" dxfId="164" priority="172" stopIfTrue="1" operator="equal">
      <formula>0</formula>
    </cfRule>
  </conditionalFormatting>
  <conditionalFormatting sqref="A155:C155">
    <cfRule type="cellIs" dxfId="163" priority="169" stopIfTrue="1" operator="equal">
      <formula>A154</formula>
    </cfRule>
    <cfRule type="cellIs" dxfId="162" priority="170" stopIfTrue="1" operator="equal">
      <formula>0</formula>
    </cfRule>
  </conditionalFormatting>
  <conditionalFormatting sqref="A156:C156">
    <cfRule type="cellIs" dxfId="161" priority="167" stopIfTrue="1" operator="equal">
      <formula>A155</formula>
    </cfRule>
    <cfRule type="cellIs" dxfId="160" priority="168" stopIfTrue="1" operator="equal">
      <formula>0</formula>
    </cfRule>
  </conditionalFormatting>
  <conditionalFormatting sqref="A157:C157">
    <cfRule type="cellIs" dxfId="159" priority="165" stopIfTrue="1" operator="equal">
      <formula>A156</formula>
    </cfRule>
    <cfRule type="cellIs" dxfId="158" priority="166" stopIfTrue="1" operator="equal">
      <formula>0</formula>
    </cfRule>
  </conditionalFormatting>
  <conditionalFormatting sqref="A158:C158">
    <cfRule type="cellIs" dxfId="157" priority="163" stopIfTrue="1" operator="equal">
      <formula>A157</formula>
    </cfRule>
    <cfRule type="cellIs" dxfId="156" priority="164" stopIfTrue="1" operator="equal">
      <formula>0</formula>
    </cfRule>
  </conditionalFormatting>
  <conditionalFormatting sqref="A159:C159">
    <cfRule type="cellIs" dxfId="155" priority="161" stopIfTrue="1" operator="equal">
      <formula>A158</formula>
    </cfRule>
    <cfRule type="cellIs" dxfId="154" priority="162" stopIfTrue="1" operator="equal">
      <formula>0</formula>
    </cfRule>
  </conditionalFormatting>
  <conditionalFormatting sqref="A160:C160">
    <cfRule type="cellIs" dxfId="153" priority="159" stopIfTrue="1" operator="equal">
      <formula>A159</formula>
    </cfRule>
    <cfRule type="cellIs" dxfId="152" priority="160" stopIfTrue="1" operator="equal">
      <formula>0</formula>
    </cfRule>
  </conditionalFormatting>
  <conditionalFormatting sqref="A161:C161">
    <cfRule type="cellIs" dxfId="151" priority="157" stopIfTrue="1" operator="equal">
      <formula>A160</formula>
    </cfRule>
    <cfRule type="cellIs" dxfId="150" priority="158" stopIfTrue="1" operator="equal">
      <formula>0</formula>
    </cfRule>
  </conditionalFormatting>
  <conditionalFormatting sqref="A162:C162">
    <cfRule type="cellIs" dxfId="149" priority="155" stopIfTrue="1" operator="equal">
      <formula>A161</formula>
    </cfRule>
    <cfRule type="cellIs" dxfId="148" priority="156" stopIfTrue="1" operator="equal">
      <formula>0</formula>
    </cfRule>
  </conditionalFormatting>
  <conditionalFormatting sqref="A163:C163">
    <cfRule type="cellIs" dxfId="147" priority="153" stopIfTrue="1" operator="equal">
      <formula>A162</formula>
    </cfRule>
    <cfRule type="cellIs" dxfId="146" priority="154" stopIfTrue="1" operator="equal">
      <formula>0</formula>
    </cfRule>
  </conditionalFormatting>
  <conditionalFormatting sqref="A164:C164">
    <cfRule type="cellIs" dxfId="145" priority="151" stopIfTrue="1" operator="equal">
      <formula>A163</formula>
    </cfRule>
    <cfRule type="cellIs" dxfId="144" priority="152" stopIfTrue="1" operator="equal">
      <formula>0</formula>
    </cfRule>
  </conditionalFormatting>
  <conditionalFormatting sqref="A165:C165">
    <cfRule type="cellIs" dxfId="143" priority="149" stopIfTrue="1" operator="equal">
      <formula>A164</formula>
    </cfRule>
    <cfRule type="cellIs" dxfId="142" priority="150" stopIfTrue="1" operator="equal">
      <formula>0</formula>
    </cfRule>
  </conditionalFormatting>
  <conditionalFormatting sqref="A166:C166">
    <cfRule type="cellIs" dxfId="141" priority="147" stopIfTrue="1" operator="equal">
      <formula>A165</formula>
    </cfRule>
    <cfRule type="cellIs" dxfId="140" priority="148" stopIfTrue="1" operator="equal">
      <formula>0</formula>
    </cfRule>
  </conditionalFormatting>
  <conditionalFormatting sqref="A167:C167">
    <cfRule type="cellIs" dxfId="139" priority="145" stopIfTrue="1" operator="equal">
      <formula>A166</formula>
    </cfRule>
    <cfRule type="cellIs" dxfId="138" priority="146" stopIfTrue="1" operator="equal">
      <formula>0</formula>
    </cfRule>
  </conditionalFormatting>
  <conditionalFormatting sqref="A168:C168">
    <cfRule type="cellIs" dxfId="137" priority="143" stopIfTrue="1" operator="equal">
      <formula>A167</formula>
    </cfRule>
    <cfRule type="cellIs" dxfId="136" priority="144" stopIfTrue="1" operator="equal">
      <formula>0</formula>
    </cfRule>
  </conditionalFormatting>
  <conditionalFormatting sqref="A169:C169">
    <cfRule type="cellIs" dxfId="135" priority="141" stopIfTrue="1" operator="equal">
      <formula>A168</formula>
    </cfRule>
    <cfRule type="cellIs" dxfId="134" priority="142" stopIfTrue="1" operator="equal">
      <formula>0</formula>
    </cfRule>
  </conditionalFormatting>
  <conditionalFormatting sqref="A170:C170">
    <cfRule type="cellIs" dxfId="133" priority="139" stopIfTrue="1" operator="equal">
      <formula>A169</formula>
    </cfRule>
    <cfRule type="cellIs" dxfId="132" priority="140" stopIfTrue="1" operator="equal">
      <formula>0</formula>
    </cfRule>
  </conditionalFormatting>
  <conditionalFormatting sqref="A171:C171">
    <cfRule type="cellIs" dxfId="131" priority="137" stopIfTrue="1" operator="equal">
      <formula>A170</formula>
    </cfRule>
    <cfRule type="cellIs" dxfId="130" priority="138" stopIfTrue="1" operator="equal">
      <formula>0</formula>
    </cfRule>
  </conditionalFormatting>
  <conditionalFormatting sqref="A172:C172">
    <cfRule type="cellIs" dxfId="129" priority="135" stopIfTrue="1" operator="equal">
      <formula>A171</formula>
    </cfRule>
    <cfRule type="cellIs" dxfId="128" priority="136" stopIfTrue="1" operator="equal">
      <formula>0</formula>
    </cfRule>
  </conditionalFormatting>
  <conditionalFormatting sqref="A173:C173">
    <cfRule type="cellIs" dxfId="127" priority="133" stopIfTrue="1" operator="equal">
      <formula>A172</formula>
    </cfRule>
    <cfRule type="cellIs" dxfId="126" priority="134" stopIfTrue="1" operator="equal">
      <formula>0</formula>
    </cfRule>
  </conditionalFormatting>
  <conditionalFormatting sqref="A174:C174">
    <cfRule type="cellIs" dxfId="125" priority="131" stopIfTrue="1" operator="equal">
      <formula>A173</formula>
    </cfRule>
    <cfRule type="cellIs" dxfId="124" priority="132" stopIfTrue="1" operator="equal">
      <formula>0</formula>
    </cfRule>
  </conditionalFormatting>
  <conditionalFormatting sqref="A175:C175">
    <cfRule type="cellIs" dxfId="123" priority="129" stopIfTrue="1" operator="equal">
      <formula>A174</formula>
    </cfRule>
    <cfRule type="cellIs" dxfId="122" priority="130" stopIfTrue="1" operator="equal">
      <formula>0</formula>
    </cfRule>
  </conditionalFormatting>
  <conditionalFormatting sqref="A176:C176">
    <cfRule type="cellIs" dxfId="121" priority="127" stopIfTrue="1" operator="equal">
      <formula>A175</formula>
    </cfRule>
    <cfRule type="cellIs" dxfId="120" priority="128" stopIfTrue="1" operator="equal">
      <formula>0</formula>
    </cfRule>
  </conditionalFormatting>
  <conditionalFormatting sqref="A177:C177">
    <cfRule type="cellIs" dxfId="119" priority="125" stopIfTrue="1" operator="equal">
      <formula>A176</formula>
    </cfRule>
    <cfRule type="cellIs" dxfId="118" priority="126" stopIfTrue="1" operator="equal">
      <formula>0</formula>
    </cfRule>
  </conditionalFormatting>
  <conditionalFormatting sqref="A178:C178">
    <cfRule type="cellIs" dxfId="117" priority="123" stopIfTrue="1" operator="equal">
      <formula>A177</formula>
    </cfRule>
    <cfRule type="cellIs" dxfId="116" priority="124" stopIfTrue="1" operator="equal">
      <formula>0</formula>
    </cfRule>
  </conditionalFormatting>
  <conditionalFormatting sqref="A179:C179">
    <cfRule type="cellIs" dxfId="115" priority="121" stopIfTrue="1" operator="equal">
      <formula>A178</formula>
    </cfRule>
    <cfRule type="cellIs" dxfId="114" priority="122" stopIfTrue="1" operator="equal">
      <formula>0</formula>
    </cfRule>
  </conditionalFormatting>
  <conditionalFormatting sqref="A180:C180">
    <cfRule type="cellIs" dxfId="113" priority="119" stopIfTrue="1" operator="equal">
      <formula>A179</formula>
    </cfRule>
    <cfRule type="cellIs" dxfId="112" priority="120" stopIfTrue="1" operator="equal">
      <formula>0</formula>
    </cfRule>
  </conditionalFormatting>
  <conditionalFormatting sqref="A181:C181">
    <cfRule type="cellIs" dxfId="111" priority="117" stopIfTrue="1" operator="equal">
      <formula>A180</formula>
    </cfRule>
    <cfRule type="cellIs" dxfId="110" priority="118" stopIfTrue="1" operator="equal">
      <formula>0</formula>
    </cfRule>
  </conditionalFormatting>
  <conditionalFormatting sqref="A182:C182">
    <cfRule type="cellIs" dxfId="109" priority="115" stopIfTrue="1" operator="equal">
      <formula>A181</formula>
    </cfRule>
    <cfRule type="cellIs" dxfId="108" priority="116" stopIfTrue="1" operator="equal">
      <formula>0</formula>
    </cfRule>
  </conditionalFormatting>
  <conditionalFormatting sqref="A183:C183">
    <cfRule type="cellIs" dxfId="107" priority="113" stopIfTrue="1" operator="equal">
      <formula>A182</formula>
    </cfRule>
    <cfRule type="cellIs" dxfId="106" priority="114" stopIfTrue="1" operator="equal">
      <formula>0</formula>
    </cfRule>
  </conditionalFormatting>
  <conditionalFormatting sqref="A184:C184">
    <cfRule type="cellIs" dxfId="105" priority="111" stopIfTrue="1" operator="equal">
      <formula>A183</formula>
    </cfRule>
    <cfRule type="cellIs" dxfId="104" priority="112" stopIfTrue="1" operator="equal">
      <formula>0</formula>
    </cfRule>
  </conditionalFormatting>
  <conditionalFormatting sqref="A185:C185">
    <cfRule type="cellIs" dxfId="103" priority="109" stopIfTrue="1" operator="equal">
      <formula>A184</formula>
    </cfRule>
    <cfRule type="cellIs" dxfId="102" priority="110" stopIfTrue="1" operator="equal">
      <formula>0</formula>
    </cfRule>
  </conditionalFormatting>
  <conditionalFormatting sqref="A186:C186">
    <cfRule type="cellIs" dxfId="101" priority="107" stopIfTrue="1" operator="equal">
      <formula>A185</formula>
    </cfRule>
    <cfRule type="cellIs" dxfId="100" priority="108" stopIfTrue="1" operator="equal">
      <formula>0</formula>
    </cfRule>
  </conditionalFormatting>
  <conditionalFormatting sqref="A187:C187">
    <cfRule type="cellIs" dxfId="99" priority="105" stopIfTrue="1" operator="equal">
      <formula>A186</formula>
    </cfRule>
    <cfRule type="cellIs" dxfId="98" priority="106" stopIfTrue="1" operator="equal">
      <formula>0</formula>
    </cfRule>
  </conditionalFormatting>
  <conditionalFormatting sqref="A188:C188">
    <cfRule type="cellIs" dxfId="97" priority="103" stopIfTrue="1" operator="equal">
      <formula>A187</formula>
    </cfRule>
    <cfRule type="cellIs" dxfId="96" priority="104" stopIfTrue="1" operator="equal">
      <formula>0</formula>
    </cfRule>
  </conditionalFormatting>
  <conditionalFormatting sqref="A189:C189">
    <cfRule type="cellIs" dxfId="95" priority="101" stopIfTrue="1" operator="equal">
      <formula>A188</formula>
    </cfRule>
    <cfRule type="cellIs" dxfId="94" priority="102" stopIfTrue="1" operator="equal">
      <formula>0</formula>
    </cfRule>
  </conditionalFormatting>
  <conditionalFormatting sqref="A190:C190">
    <cfRule type="cellIs" dxfId="93" priority="99" stopIfTrue="1" operator="equal">
      <formula>A189</formula>
    </cfRule>
    <cfRule type="cellIs" dxfId="92" priority="100" stopIfTrue="1" operator="equal">
      <formula>0</formula>
    </cfRule>
  </conditionalFormatting>
  <conditionalFormatting sqref="A191:C191">
    <cfRule type="cellIs" dxfId="91" priority="97" stopIfTrue="1" operator="equal">
      <formula>A190</formula>
    </cfRule>
    <cfRule type="cellIs" dxfId="90" priority="98" stopIfTrue="1" operator="equal">
      <formula>0</formula>
    </cfRule>
  </conditionalFormatting>
  <conditionalFormatting sqref="A192:C192">
    <cfRule type="cellIs" dxfId="89" priority="95" stopIfTrue="1" operator="equal">
      <formula>A191</formula>
    </cfRule>
    <cfRule type="cellIs" dxfId="88" priority="96" stopIfTrue="1" operator="equal">
      <formula>0</formula>
    </cfRule>
  </conditionalFormatting>
  <conditionalFormatting sqref="A193:C193">
    <cfRule type="cellIs" dxfId="87" priority="93" stopIfTrue="1" operator="equal">
      <formula>A192</formula>
    </cfRule>
    <cfRule type="cellIs" dxfId="86" priority="94" stopIfTrue="1" operator="equal">
      <formula>0</formula>
    </cfRule>
  </conditionalFormatting>
  <conditionalFormatting sqref="A194:C194">
    <cfRule type="cellIs" dxfId="85" priority="91" stopIfTrue="1" operator="equal">
      <formula>A193</formula>
    </cfRule>
    <cfRule type="cellIs" dxfId="84" priority="92" stopIfTrue="1" operator="equal">
      <formula>0</formula>
    </cfRule>
  </conditionalFormatting>
  <conditionalFormatting sqref="A202:C202">
    <cfRule type="cellIs" dxfId="83" priority="87" stopIfTrue="1" operator="equal">
      <formula>A201</formula>
    </cfRule>
    <cfRule type="cellIs" dxfId="82" priority="88" stopIfTrue="1" operator="equal">
      <formula>0</formula>
    </cfRule>
  </conditionalFormatting>
  <conditionalFormatting sqref="A203:C203">
    <cfRule type="cellIs" dxfId="81" priority="85" stopIfTrue="1" operator="equal">
      <formula>A202</formula>
    </cfRule>
    <cfRule type="cellIs" dxfId="80" priority="86" stopIfTrue="1" operator="equal">
      <formula>0</formula>
    </cfRule>
  </conditionalFormatting>
  <conditionalFormatting sqref="A204:C204">
    <cfRule type="cellIs" dxfId="79" priority="83" stopIfTrue="1" operator="equal">
      <formula>A203</formula>
    </cfRule>
    <cfRule type="cellIs" dxfId="78" priority="84" stopIfTrue="1" operator="equal">
      <formula>0</formula>
    </cfRule>
  </conditionalFormatting>
  <conditionalFormatting sqref="A205:C205">
    <cfRule type="cellIs" dxfId="77" priority="81" stopIfTrue="1" operator="equal">
      <formula>A204</formula>
    </cfRule>
    <cfRule type="cellIs" dxfId="76" priority="82" stopIfTrue="1" operator="equal">
      <formula>0</formula>
    </cfRule>
  </conditionalFormatting>
  <conditionalFormatting sqref="A206:C206">
    <cfRule type="cellIs" dxfId="75" priority="79" stopIfTrue="1" operator="equal">
      <formula>A205</formula>
    </cfRule>
    <cfRule type="cellIs" dxfId="74" priority="80" stopIfTrue="1" operator="equal">
      <formula>0</formula>
    </cfRule>
  </conditionalFormatting>
  <conditionalFormatting sqref="A207:C207">
    <cfRule type="cellIs" dxfId="73" priority="77" stopIfTrue="1" operator="equal">
      <formula>A206</formula>
    </cfRule>
    <cfRule type="cellIs" dxfId="72" priority="78" stopIfTrue="1" operator="equal">
      <formula>0</formula>
    </cfRule>
  </conditionalFormatting>
  <conditionalFormatting sqref="A208:C208">
    <cfRule type="cellIs" dxfId="71" priority="75" stopIfTrue="1" operator="equal">
      <formula>A207</formula>
    </cfRule>
    <cfRule type="cellIs" dxfId="70" priority="76" stopIfTrue="1" operator="equal">
      <formula>0</formula>
    </cfRule>
  </conditionalFormatting>
  <conditionalFormatting sqref="A209:C209">
    <cfRule type="cellIs" dxfId="69" priority="73" stopIfTrue="1" operator="equal">
      <formula>A208</formula>
    </cfRule>
    <cfRule type="cellIs" dxfId="68" priority="74" stopIfTrue="1" operator="equal">
      <formula>0</formula>
    </cfRule>
  </conditionalFormatting>
  <conditionalFormatting sqref="A210:C210">
    <cfRule type="cellIs" dxfId="67" priority="71" stopIfTrue="1" operator="equal">
      <formula>A209</formula>
    </cfRule>
    <cfRule type="cellIs" dxfId="66" priority="72" stopIfTrue="1" operator="equal">
      <formula>0</formula>
    </cfRule>
  </conditionalFormatting>
  <conditionalFormatting sqref="A211:C211">
    <cfRule type="cellIs" dxfId="65" priority="69" stopIfTrue="1" operator="equal">
      <formula>A210</formula>
    </cfRule>
    <cfRule type="cellIs" dxfId="64" priority="70" stopIfTrue="1" operator="equal">
      <formula>0</formula>
    </cfRule>
  </conditionalFormatting>
  <conditionalFormatting sqref="A212:C212">
    <cfRule type="cellIs" dxfId="63" priority="67" stopIfTrue="1" operator="equal">
      <formula>A211</formula>
    </cfRule>
    <cfRule type="cellIs" dxfId="62" priority="68" stopIfTrue="1" operator="equal">
      <formula>0</formula>
    </cfRule>
  </conditionalFormatting>
  <conditionalFormatting sqref="A213:C213">
    <cfRule type="cellIs" dxfId="61" priority="65" stopIfTrue="1" operator="equal">
      <formula>A212</formula>
    </cfRule>
    <cfRule type="cellIs" dxfId="60" priority="66" stopIfTrue="1" operator="equal">
      <formula>0</formula>
    </cfRule>
  </conditionalFormatting>
  <conditionalFormatting sqref="A214:C214">
    <cfRule type="cellIs" dxfId="59" priority="63" stopIfTrue="1" operator="equal">
      <formula>A213</formula>
    </cfRule>
    <cfRule type="cellIs" dxfId="58" priority="64" stopIfTrue="1" operator="equal">
      <formula>0</formula>
    </cfRule>
  </conditionalFormatting>
  <conditionalFormatting sqref="A215:C215">
    <cfRule type="cellIs" dxfId="57" priority="61" stopIfTrue="1" operator="equal">
      <formula>A214</formula>
    </cfRule>
    <cfRule type="cellIs" dxfId="56" priority="62" stopIfTrue="1" operator="equal">
      <formula>0</formula>
    </cfRule>
  </conditionalFormatting>
  <conditionalFormatting sqref="A216:C216">
    <cfRule type="cellIs" dxfId="55" priority="59" stopIfTrue="1" operator="equal">
      <formula>A215</formula>
    </cfRule>
    <cfRule type="cellIs" dxfId="54" priority="60" stopIfTrue="1" operator="equal">
      <formula>0</formula>
    </cfRule>
  </conditionalFormatting>
  <conditionalFormatting sqref="A217:C217">
    <cfRule type="cellIs" dxfId="53" priority="57" stopIfTrue="1" operator="equal">
      <formula>A216</formula>
    </cfRule>
    <cfRule type="cellIs" dxfId="52" priority="58" stopIfTrue="1" operator="equal">
      <formula>0</formula>
    </cfRule>
  </conditionalFormatting>
  <conditionalFormatting sqref="A218:C218">
    <cfRule type="cellIs" dxfId="51" priority="55" stopIfTrue="1" operator="equal">
      <formula>A217</formula>
    </cfRule>
    <cfRule type="cellIs" dxfId="50" priority="56" stopIfTrue="1" operator="equal">
      <formula>0</formula>
    </cfRule>
  </conditionalFormatting>
  <conditionalFormatting sqref="A219:C219">
    <cfRule type="cellIs" dxfId="49" priority="53" stopIfTrue="1" operator="equal">
      <formula>A218</formula>
    </cfRule>
    <cfRule type="cellIs" dxfId="48" priority="54" stopIfTrue="1" operator="equal">
      <formula>0</formula>
    </cfRule>
  </conditionalFormatting>
  <conditionalFormatting sqref="A220:C220">
    <cfRule type="cellIs" dxfId="47" priority="51" stopIfTrue="1" operator="equal">
      <formula>A219</formula>
    </cfRule>
    <cfRule type="cellIs" dxfId="46" priority="52" stopIfTrue="1" operator="equal">
      <formula>0</formula>
    </cfRule>
  </conditionalFormatting>
  <conditionalFormatting sqref="A221:C221">
    <cfRule type="cellIs" dxfId="45" priority="49" stopIfTrue="1" operator="equal">
      <formula>A220</formula>
    </cfRule>
    <cfRule type="cellIs" dxfId="44" priority="50" stopIfTrue="1" operator="equal">
      <formula>0</formula>
    </cfRule>
  </conditionalFormatting>
  <conditionalFormatting sqref="A222:C222">
    <cfRule type="cellIs" dxfId="43" priority="47" stopIfTrue="1" operator="equal">
      <formula>A221</formula>
    </cfRule>
    <cfRule type="cellIs" dxfId="42" priority="48" stopIfTrue="1" operator="equal">
      <formula>0</formula>
    </cfRule>
  </conditionalFormatting>
  <conditionalFormatting sqref="A223:C223">
    <cfRule type="cellIs" dxfId="41" priority="45" stopIfTrue="1" operator="equal">
      <formula>A222</formula>
    </cfRule>
    <cfRule type="cellIs" dxfId="40" priority="46" stopIfTrue="1" operator="equal">
      <formula>0</formula>
    </cfRule>
  </conditionalFormatting>
  <conditionalFormatting sqref="A224:C224">
    <cfRule type="cellIs" dxfId="39" priority="43" stopIfTrue="1" operator="equal">
      <formula>A223</formula>
    </cfRule>
    <cfRule type="cellIs" dxfId="38" priority="44" stopIfTrue="1" operator="equal">
      <formula>0</formula>
    </cfRule>
  </conditionalFormatting>
  <conditionalFormatting sqref="A225:C225">
    <cfRule type="cellIs" dxfId="37" priority="41" stopIfTrue="1" operator="equal">
      <formula>A224</formula>
    </cfRule>
    <cfRule type="cellIs" dxfId="36" priority="42" stopIfTrue="1" operator="equal">
      <formula>0</formula>
    </cfRule>
  </conditionalFormatting>
  <conditionalFormatting sqref="A226:C226">
    <cfRule type="cellIs" dxfId="35" priority="39" stopIfTrue="1" operator="equal">
      <formula>A225</formula>
    </cfRule>
    <cfRule type="cellIs" dxfId="34" priority="40" stopIfTrue="1" operator="equal">
      <formula>0</formula>
    </cfRule>
  </conditionalFormatting>
  <conditionalFormatting sqref="A227:C227">
    <cfRule type="cellIs" dxfId="33" priority="37" stopIfTrue="1" operator="equal">
      <formula>A226</formula>
    </cfRule>
    <cfRule type="cellIs" dxfId="32" priority="38" stopIfTrue="1" operator="equal">
      <formula>0</formula>
    </cfRule>
  </conditionalFormatting>
  <conditionalFormatting sqref="A228:C228">
    <cfRule type="cellIs" dxfId="31" priority="35" stopIfTrue="1" operator="equal">
      <formula>A227</formula>
    </cfRule>
    <cfRule type="cellIs" dxfId="30" priority="36" stopIfTrue="1" operator="equal">
      <formula>0</formula>
    </cfRule>
  </conditionalFormatting>
  <conditionalFormatting sqref="A229:C229">
    <cfRule type="cellIs" dxfId="29" priority="33" stopIfTrue="1" operator="equal">
      <formula>A228</formula>
    </cfRule>
    <cfRule type="cellIs" dxfId="28" priority="34" stopIfTrue="1" operator="equal">
      <formula>0</formula>
    </cfRule>
  </conditionalFormatting>
  <conditionalFormatting sqref="A230:C230">
    <cfRule type="cellIs" dxfId="27" priority="31" stopIfTrue="1" operator="equal">
      <formula>A229</formula>
    </cfRule>
    <cfRule type="cellIs" dxfId="26" priority="32" stopIfTrue="1" operator="equal">
      <formula>0</formula>
    </cfRule>
  </conditionalFormatting>
  <conditionalFormatting sqref="A231:C231">
    <cfRule type="cellIs" dxfId="25" priority="29" stopIfTrue="1" operator="equal">
      <formula>A230</formula>
    </cfRule>
    <cfRule type="cellIs" dxfId="24" priority="30" stopIfTrue="1" operator="equal">
      <formula>0</formula>
    </cfRule>
  </conditionalFormatting>
  <conditionalFormatting sqref="A232:C232">
    <cfRule type="cellIs" dxfId="23" priority="27" stopIfTrue="1" operator="equal">
      <formula>A231</formula>
    </cfRule>
    <cfRule type="cellIs" dxfId="22" priority="28" stopIfTrue="1" operator="equal">
      <formula>0</formula>
    </cfRule>
  </conditionalFormatting>
  <conditionalFormatting sqref="A233:C233">
    <cfRule type="cellIs" dxfId="21" priority="25" stopIfTrue="1" operator="equal">
      <formula>A232</formula>
    </cfRule>
    <cfRule type="cellIs" dxfId="20" priority="26" stopIfTrue="1" operator="equal">
      <formula>0</formula>
    </cfRule>
  </conditionalFormatting>
  <conditionalFormatting sqref="A234:C234">
    <cfRule type="cellIs" dxfId="19" priority="23" stopIfTrue="1" operator="equal">
      <formula>A233</formula>
    </cfRule>
    <cfRule type="cellIs" dxfId="18" priority="24" stopIfTrue="1" operator="equal">
      <formula>0</formula>
    </cfRule>
  </conditionalFormatting>
  <conditionalFormatting sqref="A235:C235">
    <cfRule type="cellIs" dxfId="17" priority="21" stopIfTrue="1" operator="equal">
      <formula>A234</formula>
    </cfRule>
    <cfRule type="cellIs" dxfId="16" priority="22" stopIfTrue="1" operator="equal">
      <formula>0</formula>
    </cfRule>
  </conditionalFormatting>
  <conditionalFormatting sqref="A236:C236">
    <cfRule type="cellIs" dxfId="15" priority="19" stopIfTrue="1" operator="equal">
      <formula>A235</formula>
    </cfRule>
    <cfRule type="cellIs" dxfId="14" priority="20" stopIfTrue="1" operator="equal">
      <formula>0</formula>
    </cfRule>
  </conditionalFormatting>
  <conditionalFormatting sqref="A237:C237">
    <cfRule type="cellIs" dxfId="13" priority="17" stopIfTrue="1" operator="equal">
      <formula>A236</formula>
    </cfRule>
    <cfRule type="cellIs" dxfId="12" priority="18" stopIfTrue="1" operator="equal">
      <formula>0</formula>
    </cfRule>
  </conditionalFormatting>
  <conditionalFormatting sqref="A238:C238">
    <cfRule type="cellIs" dxfId="11" priority="15" stopIfTrue="1" operator="equal">
      <formula>A237</formula>
    </cfRule>
    <cfRule type="cellIs" dxfId="10" priority="16" stopIfTrue="1" operator="equal">
      <formula>0</formula>
    </cfRule>
  </conditionalFormatting>
  <conditionalFormatting sqref="A239:C239">
    <cfRule type="cellIs" dxfId="9" priority="13" stopIfTrue="1" operator="equal">
      <formula>A238</formula>
    </cfRule>
    <cfRule type="cellIs" dxfId="8" priority="14" stopIfTrue="1" operator="equal">
      <formula>0</formula>
    </cfRule>
  </conditionalFormatting>
  <conditionalFormatting sqref="A240:C240">
    <cfRule type="cellIs" dxfId="7" priority="11" stopIfTrue="1" operator="equal">
      <formula>A239</formula>
    </cfRule>
    <cfRule type="cellIs" dxfId="6" priority="12" stopIfTrue="1" operator="equal">
      <formula>0</formula>
    </cfRule>
  </conditionalFormatting>
  <conditionalFormatting sqref="A241:C241">
    <cfRule type="cellIs" dxfId="5" priority="9" stopIfTrue="1" operator="equal">
      <formula>A240</formula>
    </cfRule>
    <cfRule type="cellIs" dxfId="4" priority="10" stopIfTrue="1" operator="equal">
      <formula>0</formula>
    </cfRule>
  </conditionalFormatting>
  <conditionalFormatting sqref="A242:C242">
    <cfRule type="cellIs" dxfId="3" priority="7" stopIfTrue="1" operator="equal">
      <formula>A241</formula>
    </cfRule>
    <cfRule type="cellIs" dxfId="2" priority="8" stopIfTrue="1" operator="equal">
      <formula>0</formula>
    </cfRule>
  </conditionalFormatting>
  <conditionalFormatting sqref="A269">
    <cfRule type="cellIs" dxfId="1" priority="3" stopIfTrue="1" operator="equal">
      <formula>A268</formula>
    </cfRule>
  </conditionalFormatting>
  <conditionalFormatting sqref="A270">
    <cfRule type="cellIs" dxfId="0" priority="2" stopIfTrue="1" operator="equal">
      <formula>A269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КПК0611021</vt:lpstr>
      <vt:lpstr>'Додаток2 КПК0611021'!Область_печати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2024-01-17T10:49:36Z</cp:lastPrinted>
  <dcterms:created xsi:type="dcterms:W3CDTF">2016-07-02T12:27:50Z</dcterms:created>
  <dcterms:modified xsi:type="dcterms:W3CDTF">2024-01-17T10:49:52Z</dcterms:modified>
</cp:coreProperties>
</file>